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anderson.ASPENWOOLF\Desktop\Work\Trinity Hall\Price List\"/>
    </mc:Choice>
  </mc:AlternateContent>
  <bookViews>
    <workbookView xWindow="0" yWindow="0" windowWidth="25200" windowHeight="11985" tabRatio="367"/>
  </bookViews>
  <sheets>
    <sheet name="Phase 1" sheetId="3" r:id="rId1"/>
  </sheets>
  <calcPr calcId="152511"/>
</workbook>
</file>

<file path=xl/calcChain.xml><?xml version="1.0" encoding="utf-8"?>
<calcChain xmlns="http://schemas.openxmlformats.org/spreadsheetml/2006/main">
  <c r="I81" i="3" l="1"/>
  <c r="I80" i="3"/>
  <c r="I79" i="3"/>
  <c r="F81" i="3"/>
  <c r="F80" i="3"/>
  <c r="F79" i="3"/>
  <c r="I76" i="3"/>
  <c r="I75" i="3"/>
  <c r="I74" i="3"/>
  <c r="I73" i="3"/>
  <c r="I72" i="3"/>
  <c r="I71" i="3"/>
  <c r="I70" i="3"/>
  <c r="I69" i="3"/>
  <c r="I68" i="3"/>
  <c r="I67" i="3"/>
  <c r="F76" i="3"/>
  <c r="F75" i="3"/>
  <c r="F74" i="3"/>
  <c r="F73" i="3"/>
  <c r="F72" i="3"/>
  <c r="F71" i="3"/>
  <c r="F70" i="3"/>
  <c r="F69" i="3"/>
  <c r="F68" i="3"/>
  <c r="F67" i="3"/>
  <c r="I59" i="3"/>
  <c r="I58" i="3"/>
  <c r="I57" i="3"/>
  <c r="I56" i="3"/>
  <c r="F59" i="3"/>
  <c r="F58" i="3"/>
  <c r="F57" i="3"/>
  <c r="F56" i="3"/>
  <c r="I54" i="3"/>
  <c r="I53" i="3"/>
  <c r="I52" i="3"/>
  <c r="I51" i="3"/>
  <c r="I50" i="3"/>
  <c r="I49" i="3"/>
  <c r="I48" i="3"/>
  <c r="I47" i="3"/>
  <c r="I46" i="3"/>
  <c r="I45" i="3"/>
  <c r="I44" i="3"/>
  <c r="I43" i="3"/>
  <c r="F53" i="3"/>
  <c r="F52" i="3"/>
  <c r="F51" i="3"/>
  <c r="F50" i="3"/>
  <c r="F49" i="3"/>
  <c r="F48" i="3"/>
  <c r="F47" i="3"/>
  <c r="F46" i="3"/>
  <c r="F45" i="3"/>
  <c r="F44" i="3"/>
  <c r="F43" i="3"/>
  <c r="I35" i="3"/>
  <c r="I34" i="3"/>
  <c r="I33" i="3"/>
  <c r="I32" i="3"/>
  <c r="F35" i="3"/>
  <c r="F34" i="3"/>
  <c r="F33" i="3"/>
  <c r="I30" i="3"/>
  <c r="F30" i="3"/>
  <c r="I29" i="3"/>
  <c r="F29" i="3"/>
  <c r="I28" i="3"/>
  <c r="F28" i="3"/>
  <c r="I27" i="3"/>
  <c r="F27" i="3"/>
  <c r="I26" i="3"/>
  <c r="F26" i="3"/>
  <c r="I25" i="3"/>
  <c r="F25" i="3"/>
  <c r="I24" i="3"/>
  <c r="F24" i="3"/>
  <c r="I23" i="3"/>
  <c r="F23" i="3"/>
  <c r="I22" i="3"/>
  <c r="F22" i="3"/>
  <c r="I21" i="3"/>
  <c r="F21" i="3"/>
  <c r="I20" i="3"/>
  <c r="F20" i="3"/>
  <c r="I13" i="3"/>
  <c r="F13" i="3"/>
  <c r="I12" i="3"/>
  <c r="F12" i="3"/>
  <c r="I9" i="3"/>
  <c r="F9" i="3"/>
  <c r="I14" i="3"/>
  <c r="I8" i="3"/>
  <c r="F8" i="3"/>
  <c r="E85" i="3"/>
  <c r="E86" i="3"/>
  <c r="E87" i="3"/>
  <c r="E88" i="3"/>
  <c r="E89" i="3"/>
  <c r="E90" i="3"/>
  <c r="E91" i="3"/>
  <c r="E92" i="3"/>
  <c r="E84" i="3"/>
  <c r="I5" i="3"/>
  <c r="I6" i="3"/>
  <c r="F6" i="3"/>
  <c r="I10" i="3"/>
  <c r="I11" i="3"/>
  <c r="F14" i="3"/>
  <c r="I15" i="3"/>
  <c r="F15" i="3"/>
  <c r="I16" i="3"/>
  <c r="I17" i="3"/>
  <c r="I18" i="3"/>
  <c r="F18" i="3"/>
  <c r="I19" i="3"/>
  <c r="F19" i="3"/>
  <c r="I31" i="3"/>
  <c r="F31" i="3"/>
  <c r="F32" i="3"/>
  <c r="I36" i="3"/>
  <c r="F36" i="3"/>
  <c r="I37" i="3"/>
  <c r="F37" i="3"/>
  <c r="I38" i="3"/>
  <c r="I39" i="3"/>
  <c r="I40" i="3"/>
  <c r="F40" i="3"/>
  <c r="I41" i="3"/>
  <c r="F41" i="3"/>
  <c r="I42" i="3"/>
  <c r="F42" i="3"/>
  <c r="F54" i="3"/>
  <c r="I55" i="3"/>
  <c r="F55" i="3"/>
  <c r="I60" i="3"/>
  <c r="F60" i="3"/>
  <c r="I61" i="3"/>
  <c r="I62" i="3"/>
  <c r="I63" i="3"/>
  <c r="F63" i="3"/>
  <c r="I64" i="3"/>
  <c r="F64" i="3"/>
  <c r="I65" i="3"/>
  <c r="I66" i="3"/>
  <c r="I77" i="3"/>
  <c r="F77" i="3"/>
  <c r="I78" i="3"/>
  <c r="F78" i="3"/>
  <c r="I82" i="3"/>
  <c r="I83" i="3"/>
  <c r="I84" i="3"/>
  <c r="F84" i="3"/>
  <c r="I85" i="3"/>
  <c r="F85" i="3"/>
  <c r="I86" i="3"/>
  <c r="F86" i="3"/>
  <c r="I87" i="3"/>
  <c r="F87" i="3"/>
  <c r="I88" i="3"/>
  <c r="F88" i="3"/>
  <c r="I89" i="3"/>
  <c r="F89" i="3"/>
  <c r="I90" i="3"/>
  <c r="I91" i="3"/>
  <c r="I92" i="3"/>
  <c r="F92" i="3"/>
  <c r="F5" i="3"/>
  <c r="F10" i="3"/>
  <c r="F11" i="3"/>
  <c r="F17" i="3"/>
  <c r="F39" i="3"/>
  <c r="F61" i="3"/>
  <c r="F65" i="3"/>
  <c r="F66" i="3"/>
  <c r="F82" i="3"/>
  <c r="F83" i="3"/>
  <c r="F90" i="3"/>
  <c r="F91" i="3"/>
  <c r="I4" i="3"/>
  <c r="F4" i="3"/>
  <c r="E83" i="3"/>
  <c r="E82" i="3"/>
  <c r="E78" i="3"/>
  <c r="E77" i="3"/>
  <c r="E66" i="3"/>
  <c r="E65" i="3"/>
  <c r="E64" i="3"/>
  <c r="E63" i="3"/>
  <c r="E61" i="3"/>
  <c r="E60" i="3"/>
  <c r="E55" i="3"/>
  <c r="E54" i="3"/>
  <c r="E42" i="3"/>
  <c r="E41" i="3"/>
  <c r="E40" i="3"/>
  <c r="E39" i="3"/>
  <c r="E37" i="3"/>
  <c r="E36" i="3"/>
  <c r="E32" i="3"/>
  <c r="E31" i="3"/>
  <c r="E19" i="3"/>
  <c r="E18" i="3"/>
  <c r="E17" i="3"/>
  <c r="E15" i="3"/>
  <c r="E14" i="3"/>
  <c r="E11" i="3"/>
  <c r="E10" i="3"/>
  <c r="E8" i="3"/>
  <c r="E6" i="3"/>
  <c r="E5" i="3"/>
  <c r="E4" i="3"/>
</calcChain>
</file>

<file path=xl/sharedStrings.xml><?xml version="1.0" encoding="utf-8"?>
<sst xmlns="http://schemas.openxmlformats.org/spreadsheetml/2006/main" count="133" uniqueCount="17">
  <si>
    <t>Clusters</t>
  </si>
  <si>
    <t>1 Bedroom</t>
  </si>
  <si>
    <t>Type</t>
  </si>
  <si>
    <t>Lower Ground</t>
  </si>
  <si>
    <t>Studio</t>
  </si>
  <si>
    <t>SMART</t>
  </si>
  <si>
    <t>Ground Floor</t>
  </si>
  <si>
    <t>First Floor</t>
  </si>
  <si>
    <t>Second Floor</t>
  </si>
  <si>
    <t>LG</t>
  </si>
  <si>
    <t>G</t>
  </si>
  <si>
    <t>Market Price</t>
  </si>
  <si>
    <t>Size (sq.m)</t>
  </si>
  <si>
    <t>Size (sq.ft)</t>
  </si>
  <si>
    <t>Unit</t>
  </si>
  <si>
    <t>Pre-Launch Price</t>
  </si>
  <si>
    <t>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</si>
</sst>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5" x14ac:knownFonts="1">
    <font>
      <sz val="10"/>
      <name val="Arial"/>
      <family val="2"/>
      <charset val="1"/>
    </font>
    <font>
      <sz val="10"/>
      <color theme="0"/>
      <name val="Arial"/>
      <family val="2"/>
      <charset val="1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5B3D7"/>
      <rgbColor rgb="FF993366"/>
      <rgbColor rgb="FFFDEADA"/>
      <rgbColor rgb="FFCCFFFF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EECE1"/>
      <rgbColor rgb="FFFFFF99"/>
      <rgbColor rgb="FF8EB4E3"/>
      <rgbColor rgb="FFFF99CC"/>
      <rgbColor rgb="FFCC99FF"/>
      <rgbColor rgb="FFFAC090"/>
      <rgbColor rgb="FF3366FF"/>
      <rgbColor rgb="FF33CCCC"/>
      <rgbColor rgb="FF92D050"/>
      <rgbColor rgb="FFFFC0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2323DC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0</xdr:row>
      <xdr:rowOff>66675</xdr:rowOff>
    </xdr:from>
    <xdr:to>
      <xdr:col>6</xdr:col>
      <xdr:colOff>495301</xdr:colOff>
      <xdr:row>0</xdr:row>
      <xdr:rowOff>1772418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6" y="66675"/>
          <a:ext cx="3962400" cy="1705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92"/>
  <sheetViews>
    <sheetView tabSelected="1" zoomScaleNormal="100" workbookViewId="0">
      <selection activeCell="H1" sqref="H1"/>
    </sheetView>
  </sheetViews>
  <sheetFormatPr defaultColWidth="9.7109375" defaultRowHeight="12.75" x14ac:dyDescent="0.2"/>
  <cols>
    <col min="1" max="3" width="9.7109375" style="3"/>
    <col min="4" max="4" width="11" style="2" bestFit="1" customWidth="1"/>
    <col min="5" max="5" width="10.42578125" style="2" bestFit="1" customWidth="1"/>
    <col min="6" max="6" width="12.42578125" style="2" bestFit="1" customWidth="1"/>
    <col min="7" max="7" width="18" style="2" bestFit="1" customWidth="1"/>
    <col min="8" max="8" width="9.7109375" style="26"/>
  </cols>
  <sheetData>
    <row r="1" spans="1:9" ht="144.94999999999999" customHeight="1" x14ac:dyDescent="0.2">
      <c r="A1" s="30"/>
      <c r="B1" s="30"/>
      <c r="C1" s="30"/>
      <c r="D1" s="30"/>
      <c r="E1" s="30"/>
      <c r="F1" s="30"/>
      <c r="G1" s="30"/>
    </row>
    <row r="2" spans="1:9" x14ac:dyDescent="0.2">
      <c r="A2" s="11" t="s">
        <v>16</v>
      </c>
      <c r="B2" s="11" t="s">
        <v>14</v>
      </c>
      <c r="C2" s="11" t="s">
        <v>2</v>
      </c>
      <c r="D2" s="11" t="s">
        <v>12</v>
      </c>
      <c r="E2" s="11" t="s">
        <v>13</v>
      </c>
      <c r="F2" s="11" t="s">
        <v>11</v>
      </c>
      <c r="G2" s="11" t="s">
        <v>15</v>
      </c>
      <c r="H2" s="4"/>
    </row>
    <row r="3" spans="1:9" ht="15.95" customHeight="1" x14ac:dyDescent="0.2">
      <c r="A3" s="29" t="s">
        <v>3</v>
      </c>
      <c r="B3" s="29"/>
      <c r="C3" s="29"/>
      <c r="D3" s="29"/>
      <c r="E3" s="29"/>
      <c r="F3" s="29"/>
      <c r="G3" s="29"/>
      <c r="H3" s="4"/>
    </row>
    <row r="4" spans="1:9" x14ac:dyDescent="0.2">
      <c r="A4" s="16" t="s">
        <v>9</v>
      </c>
      <c r="B4" s="16">
        <v>1</v>
      </c>
      <c r="C4" s="16" t="s">
        <v>4</v>
      </c>
      <c r="D4" s="16">
        <v>21</v>
      </c>
      <c r="E4" s="17">
        <f t="shared" ref="E4:E15" si="0">D4*10.82</f>
        <v>227.22</v>
      </c>
      <c r="F4" s="18">
        <f>I4/7*100</f>
        <v>79994.285714285725</v>
      </c>
      <c r="G4" s="18">
        <v>69995</v>
      </c>
      <c r="H4" s="16"/>
      <c r="I4" s="1">
        <f>G4*0.08</f>
        <v>5599.6</v>
      </c>
    </row>
    <row r="5" spans="1:9" x14ac:dyDescent="0.2">
      <c r="A5" s="4" t="s">
        <v>9</v>
      </c>
      <c r="B5" s="4">
        <v>2</v>
      </c>
      <c r="C5" s="5" t="s">
        <v>1</v>
      </c>
      <c r="D5" s="5">
        <v>33</v>
      </c>
      <c r="E5" s="6">
        <f t="shared" si="0"/>
        <v>357.06</v>
      </c>
      <c r="F5" s="7">
        <f t="shared" ref="F5:F92" si="1">I5/7*100</f>
        <v>93714.28571428571</v>
      </c>
      <c r="G5" s="7">
        <v>82000</v>
      </c>
      <c r="H5" s="25"/>
      <c r="I5" s="1">
        <f t="shared" ref="I5:I92" si="2">G5*0.08</f>
        <v>6560</v>
      </c>
    </row>
    <row r="6" spans="1:9" x14ac:dyDescent="0.2">
      <c r="A6" s="8" t="s">
        <v>9</v>
      </c>
      <c r="B6" s="8">
        <v>3</v>
      </c>
      <c r="C6" s="8" t="s">
        <v>1</v>
      </c>
      <c r="D6" s="8">
        <v>33</v>
      </c>
      <c r="E6" s="9">
        <f t="shared" si="0"/>
        <v>357.06</v>
      </c>
      <c r="F6" s="10">
        <f t="shared" si="1"/>
        <v>93714.28571428571</v>
      </c>
      <c r="G6" s="10">
        <v>82000</v>
      </c>
      <c r="H6" s="27"/>
      <c r="I6" s="1">
        <f t="shared" si="2"/>
        <v>6560</v>
      </c>
    </row>
    <row r="7" spans="1:9" x14ac:dyDescent="0.2">
      <c r="A7" s="5" t="s">
        <v>9</v>
      </c>
      <c r="B7" s="5">
        <v>5</v>
      </c>
      <c r="C7" s="5" t="s">
        <v>4</v>
      </c>
      <c r="D7" s="5">
        <v>21</v>
      </c>
      <c r="E7" s="6">
        <v>227</v>
      </c>
      <c r="F7" s="7">
        <v>79994</v>
      </c>
      <c r="G7" s="7">
        <v>69995</v>
      </c>
      <c r="H7" s="23"/>
      <c r="I7" s="1"/>
    </row>
    <row r="8" spans="1:9" x14ac:dyDescent="0.2">
      <c r="A8" s="5" t="s">
        <v>9</v>
      </c>
      <c r="B8" s="5">
        <v>4</v>
      </c>
      <c r="C8" s="5" t="s">
        <v>4</v>
      </c>
      <c r="D8" s="5">
        <v>21</v>
      </c>
      <c r="E8" s="6">
        <f t="shared" si="0"/>
        <v>227.22</v>
      </c>
      <c r="F8" s="7">
        <f t="shared" si="1"/>
        <v>79994.285714285725</v>
      </c>
      <c r="G8" s="7">
        <v>69995</v>
      </c>
      <c r="H8" s="23"/>
      <c r="I8" s="1">
        <f t="shared" si="2"/>
        <v>5599.6</v>
      </c>
    </row>
    <row r="9" spans="1:9" s="21" customFormat="1" x14ac:dyDescent="0.2">
      <c r="A9" s="5" t="s">
        <v>9</v>
      </c>
      <c r="B9" s="5">
        <v>6</v>
      </c>
      <c r="C9" s="5" t="s">
        <v>4</v>
      </c>
      <c r="D9" s="5">
        <v>30</v>
      </c>
      <c r="E9" s="6">
        <v>325</v>
      </c>
      <c r="F9" s="7">
        <f t="shared" si="1"/>
        <v>88000</v>
      </c>
      <c r="G9" s="7">
        <v>77000</v>
      </c>
      <c r="H9" s="23"/>
      <c r="I9" s="1">
        <f t="shared" si="2"/>
        <v>6160</v>
      </c>
    </row>
    <row r="10" spans="1:9" x14ac:dyDescent="0.2">
      <c r="A10" s="5" t="s">
        <v>9</v>
      </c>
      <c r="B10" s="5">
        <v>7</v>
      </c>
      <c r="C10" s="5" t="s">
        <v>4</v>
      </c>
      <c r="D10" s="5">
        <v>26</v>
      </c>
      <c r="E10" s="6">
        <f t="shared" si="0"/>
        <v>281.32</v>
      </c>
      <c r="F10" s="7">
        <f t="shared" si="1"/>
        <v>85714.28571428571</v>
      </c>
      <c r="G10" s="7">
        <v>75000</v>
      </c>
      <c r="H10" s="23"/>
      <c r="I10" s="1">
        <f t="shared" si="2"/>
        <v>6000</v>
      </c>
    </row>
    <row r="11" spans="1:9" x14ac:dyDescent="0.2">
      <c r="A11" s="12" t="s">
        <v>9</v>
      </c>
      <c r="B11" s="12">
        <v>8</v>
      </c>
      <c r="C11" s="12" t="s">
        <v>1</v>
      </c>
      <c r="D11" s="12">
        <v>43</v>
      </c>
      <c r="E11" s="13">
        <f t="shared" si="0"/>
        <v>465.26</v>
      </c>
      <c r="F11" s="14">
        <f t="shared" si="1"/>
        <v>102851.42857142858</v>
      </c>
      <c r="G11" s="14">
        <v>89995</v>
      </c>
      <c r="H11" s="15" t="s">
        <v>5</v>
      </c>
      <c r="I11" s="1">
        <f t="shared" si="2"/>
        <v>7199.6</v>
      </c>
    </row>
    <row r="12" spans="1:9" s="21" customFormat="1" x14ac:dyDescent="0.2">
      <c r="A12" s="5" t="s">
        <v>9</v>
      </c>
      <c r="B12" s="5">
        <v>9</v>
      </c>
      <c r="C12" s="5" t="s">
        <v>1</v>
      </c>
      <c r="D12" s="5">
        <v>37</v>
      </c>
      <c r="E12" s="6">
        <v>400</v>
      </c>
      <c r="F12" s="7">
        <f t="shared" si="1"/>
        <v>96571.428571428565</v>
      </c>
      <c r="G12" s="7">
        <v>84500</v>
      </c>
      <c r="H12" s="23"/>
      <c r="I12" s="1">
        <f t="shared" si="2"/>
        <v>6760</v>
      </c>
    </row>
    <row r="13" spans="1:9" s="21" customFormat="1" x14ac:dyDescent="0.2">
      <c r="A13" s="5" t="s">
        <v>9</v>
      </c>
      <c r="B13" s="5">
        <v>10</v>
      </c>
      <c r="C13" s="5" t="s">
        <v>4</v>
      </c>
      <c r="D13" s="5">
        <v>21</v>
      </c>
      <c r="E13" s="6">
        <v>227</v>
      </c>
      <c r="F13" s="7">
        <f t="shared" si="1"/>
        <v>79994.285714285725</v>
      </c>
      <c r="G13" s="7">
        <v>69995</v>
      </c>
      <c r="H13" s="23"/>
      <c r="I13" s="1">
        <f t="shared" si="2"/>
        <v>5599.6</v>
      </c>
    </row>
    <row r="14" spans="1:9" x14ac:dyDescent="0.2">
      <c r="A14" s="4" t="s">
        <v>9</v>
      </c>
      <c r="B14" s="4">
        <v>11</v>
      </c>
      <c r="C14" s="5" t="s">
        <v>1</v>
      </c>
      <c r="D14" s="5">
        <v>33</v>
      </c>
      <c r="E14" s="6">
        <f t="shared" si="0"/>
        <v>357.06</v>
      </c>
      <c r="F14" s="7">
        <f t="shared" si="1"/>
        <v>93714.28571428571</v>
      </c>
      <c r="G14" s="7">
        <v>82000</v>
      </c>
      <c r="H14" s="25"/>
      <c r="I14" s="1">
        <f t="shared" si="2"/>
        <v>6560</v>
      </c>
    </row>
    <row r="15" spans="1:9" x14ac:dyDescent="0.2">
      <c r="A15" s="5" t="s">
        <v>9</v>
      </c>
      <c r="B15" s="5">
        <v>12</v>
      </c>
      <c r="C15" s="5" t="s">
        <v>1</v>
      </c>
      <c r="D15" s="5">
        <v>35</v>
      </c>
      <c r="E15" s="6">
        <f t="shared" si="0"/>
        <v>378.7</v>
      </c>
      <c r="F15" s="7">
        <f t="shared" si="1"/>
        <v>96571.428571428565</v>
      </c>
      <c r="G15" s="7">
        <v>84500</v>
      </c>
      <c r="H15" s="23"/>
      <c r="I15" s="1">
        <f t="shared" si="2"/>
        <v>6760</v>
      </c>
    </row>
    <row r="16" spans="1:9" ht="15.95" customHeight="1" x14ac:dyDescent="0.2">
      <c r="A16" s="29" t="s">
        <v>6</v>
      </c>
      <c r="B16" s="29"/>
      <c r="C16" s="29"/>
      <c r="D16" s="29"/>
      <c r="E16" s="29"/>
      <c r="F16" s="29"/>
      <c r="G16" s="29"/>
      <c r="H16" s="25"/>
      <c r="I16" s="1">
        <f t="shared" si="2"/>
        <v>0</v>
      </c>
    </row>
    <row r="17" spans="1:9" x14ac:dyDescent="0.2">
      <c r="A17" s="16" t="s">
        <v>10</v>
      </c>
      <c r="B17" s="16">
        <v>1</v>
      </c>
      <c r="C17" s="16" t="s">
        <v>4</v>
      </c>
      <c r="D17" s="16">
        <v>21</v>
      </c>
      <c r="E17" s="17">
        <f t="shared" ref="E17:E37" si="3">D17*10.82</f>
        <v>227.22</v>
      </c>
      <c r="F17" s="18">
        <f t="shared" si="1"/>
        <v>79994.285714285725</v>
      </c>
      <c r="G17" s="18">
        <v>69995</v>
      </c>
      <c r="H17" s="24"/>
      <c r="I17" s="1">
        <f t="shared" si="2"/>
        <v>5599.6</v>
      </c>
    </row>
    <row r="18" spans="1:9" x14ac:dyDescent="0.2">
      <c r="A18" s="5" t="s">
        <v>10</v>
      </c>
      <c r="B18" s="5">
        <v>2</v>
      </c>
      <c r="C18" s="5" t="s">
        <v>1</v>
      </c>
      <c r="D18" s="5">
        <v>33</v>
      </c>
      <c r="E18" s="6">
        <f t="shared" si="3"/>
        <v>357.06</v>
      </c>
      <c r="F18" s="7">
        <f t="shared" si="1"/>
        <v>93714.28571428571</v>
      </c>
      <c r="G18" s="7">
        <v>82000</v>
      </c>
      <c r="H18" s="23"/>
      <c r="I18" s="1">
        <f t="shared" si="2"/>
        <v>6560</v>
      </c>
    </row>
    <row r="19" spans="1:9" x14ac:dyDescent="0.2">
      <c r="A19" s="5" t="s">
        <v>10</v>
      </c>
      <c r="B19" s="5">
        <v>3</v>
      </c>
      <c r="C19" s="5" t="s">
        <v>1</v>
      </c>
      <c r="D19" s="5">
        <v>33</v>
      </c>
      <c r="E19" s="6">
        <f t="shared" si="3"/>
        <v>357.06</v>
      </c>
      <c r="F19" s="7">
        <f t="shared" si="1"/>
        <v>93714.28571428571</v>
      </c>
      <c r="G19" s="7">
        <v>82000</v>
      </c>
      <c r="H19" s="23"/>
      <c r="I19" s="1">
        <f t="shared" si="2"/>
        <v>6560</v>
      </c>
    </row>
    <row r="20" spans="1:9" x14ac:dyDescent="0.2">
      <c r="A20" s="16" t="s">
        <v>10</v>
      </c>
      <c r="B20" s="16">
        <v>4</v>
      </c>
      <c r="C20" s="16" t="s">
        <v>4</v>
      </c>
      <c r="D20" s="16">
        <v>21</v>
      </c>
      <c r="E20" s="17">
        <v>227</v>
      </c>
      <c r="F20" s="18">
        <f t="shared" si="1"/>
        <v>79994.285714285725</v>
      </c>
      <c r="G20" s="18">
        <v>69995</v>
      </c>
      <c r="H20" s="24"/>
      <c r="I20" s="1">
        <f t="shared" si="2"/>
        <v>5599.6</v>
      </c>
    </row>
    <row r="21" spans="1:9" x14ac:dyDescent="0.2">
      <c r="A21" s="16" t="s">
        <v>10</v>
      </c>
      <c r="B21" s="16">
        <v>5</v>
      </c>
      <c r="C21" s="16" t="s">
        <v>4</v>
      </c>
      <c r="D21" s="16">
        <v>21</v>
      </c>
      <c r="E21" s="17">
        <v>227</v>
      </c>
      <c r="F21" s="18">
        <f t="shared" si="1"/>
        <v>79994.285714285725</v>
      </c>
      <c r="G21" s="18">
        <v>69995</v>
      </c>
      <c r="H21" s="24"/>
      <c r="I21" s="1">
        <f t="shared" si="2"/>
        <v>5599.6</v>
      </c>
    </row>
    <row r="22" spans="1:9" x14ac:dyDescent="0.2">
      <c r="A22" s="16" t="s">
        <v>10</v>
      </c>
      <c r="B22" s="16">
        <v>6</v>
      </c>
      <c r="C22" s="16" t="s">
        <v>4</v>
      </c>
      <c r="D22" s="16">
        <v>30</v>
      </c>
      <c r="E22" s="17">
        <v>325</v>
      </c>
      <c r="F22" s="18">
        <f t="shared" si="1"/>
        <v>88000</v>
      </c>
      <c r="G22" s="18">
        <v>77000</v>
      </c>
      <c r="H22" s="24"/>
      <c r="I22" s="1">
        <f t="shared" si="2"/>
        <v>6160</v>
      </c>
    </row>
    <row r="23" spans="1:9" x14ac:dyDescent="0.2">
      <c r="A23" s="16" t="s">
        <v>10</v>
      </c>
      <c r="B23" s="16">
        <v>7</v>
      </c>
      <c r="C23" s="16" t="s">
        <v>4</v>
      </c>
      <c r="D23" s="16">
        <v>25</v>
      </c>
      <c r="E23" s="17">
        <v>271</v>
      </c>
      <c r="F23" s="18">
        <f t="shared" si="1"/>
        <v>85714.28571428571</v>
      </c>
      <c r="G23" s="18">
        <v>75000</v>
      </c>
      <c r="H23" s="24"/>
      <c r="I23" s="1">
        <f t="shared" si="2"/>
        <v>6000</v>
      </c>
    </row>
    <row r="24" spans="1:9" x14ac:dyDescent="0.2">
      <c r="A24" s="16" t="s">
        <v>10</v>
      </c>
      <c r="B24" s="16">
        <v>8</v>
      </c>
      <c r="C24" s="16" t="s">
        <v>1</v>
      </c>
      <c r="D24" s="16">
        <v>41</v>
      </c>
      <c r="E24" s="17">
        <v>444</v>
      </c>
      <c r="F24" s="18">
        <f t="shared" si="1"/>
        <v>102851.42857142858</v>
      </c>
      <c r="G24" s="18">
        <v>89995</v>
      </c>
      <c r="H24" s="24"/>
      <c r="I24" s="1">
        <f t="shared" si="2"/>
        <v>7199.6</v>
      </c>
    </row>
    <row r="25" spans="1:9" x14ac:dyDescent="0.2">
      <c r="A25" s="16" t="s">
        <v>10</v>
      </c>
      <c r="B25" s="16">
        <v>9</v>
      </c>
      <c r="C25" s="16" t="s">
        <v>4</v>
      </c>
      <c r="D25" s="16">
        <v>24</v>
      </c>
      <c r="E25" s="17">
        <v>260</v>
      </c>
      <c r="F25" s="18">
        <f t="shared" si="1"/>
        <v>85714.28571428571</v>
      </c>
      <c r="G25" s="18">
        <v>75000</v>
      </c>
      <c r="H25" s="24"/>
      <c r="I25" s="1">
        <f t="shared" si="2"/>
        <v>6000</v>
      </c>
    </row>
    <row r="26" spans="1:9" x14ac:dyDescent="0.2">
      <c r="A26" s="16" t="s">
        <v>10</v>
      </c>
      <c r="B26" s="16">
        <v>10</v>
      </c>
      <c r="C26" s="16" t="s">
        <v>4</v>
      </c>
      <c r="D26" s="16">
        <v>30</v>
      </c>
      <c r="E26" s="17">
        <v>325</v>
      </c>
      <c r="F26" s="18">
        <f t="shared" si="1"/>
        <v>88000</v>
      </c>
      <c r="G26" s="18">
        <v>77000</v>
      </c>
      <c r="H26" s="24"/>
      <c r="I26" s="1">
        <f t="shared" si="2"/>
        <v>6160</v>
      </c>
    </row>
    <row r="27" spans="1:9" x14ac:dyDescent="0.2">
      <c r="A27" s="16" t="s">
        <v>10</v>
      </c>
      <c r="B27" s="16">
        <v>11</v>
      </c>
      <c r="C27" s="16" t="s">
        <v>4</v>
      </c>
      <c r="D27" s="16">
        <v>29</v>
      </c>
      <c r="E27" s="17">
        <v>314</v>
      </c>
      <c r="F27" s="18">
        <f t="shared" si="1"/>
        <v>88000</v>
      </c>
      <c r="G27" s="18">
        <v>77000</v>
      </c>
      <c r="H27" s="24"/>
      <c r="I27" s="1">
        <f t="shared" si="2"/>
        <v>6160</v>
      </c>
    </row>
    <row r="28" spans="1:9" x14ac:dyDescent="0.2">
      <c r="A28" s="5" t="s">
        <v>10</v>
      </c>
      <c r="B28" s="5">
        <v>12</v>
      </c>
      <c r="C28" s="5" t="s">
        <v>4</v>
      </c>
      <c r="D28" s="5">
        <v>29</v>
      </c>
      <c r="E28" s="6">
        <v>314</v>
      </c>
      <c r="F28" s="7">
        <f t="shared" si="1"/>
        <v>88000</v>
      </c>
      <c r="G28" s="7">
        <v>77000</v>
      </c>
      <c r="H28" s="23"/>
      <c r="I28" s="1">
        <f t="shared" si="2"/>
        <v>6160</v>
      </c>
    </row>
    <row r="29" spans="1:9" x14ac:dyDescent="0.2">
      <c r="A29" s="16" t="s">
        <v>10</v>
      </c>
      <c r="B29" s="16">
        <v>13</v>
      </c>
      <c r="C29" s="16" t="s">
        <v>4</v>
      </c>
      <c r="D29" s="16">
        <v>22</v>
      </c>
      <c r="E29" s="17">
        <v>238</v>
      </c>
      <c r="F29" s="18">
        <f t="shared" si="1"/>
        <v>79994.285714285725</v>
      </c>
      <c r="G29" s="18">
        <v>69995</v>
      </c>
      <c r="H29" s="24"/>
      <c r="I29" s="1">
        <f t="shared" si="2"/>
        <v>5599.6</v>
      </c>
    </row>
    <row r="30" spans="1:9" x14ac:dyDescent="0.2">
      <c r="A30" s="16" t="s">
        <v>10</v>
      </c>
      <c r="B30" s="16">
        <v>14</v>
      </c>
      <c r="C30" s="16" t="s">
        <v>4</v>
      </c>
      <c r="D30" s="16">
        <v>22</v>
      </c>
      <c r="E30" s="17">
        <v>238</v>
      </c>
      <c r="F30" s="18">
        <f t="shared" si="1"/>
        <v>79994.285714285725</v>
      </c>
      <c r="G30" s="18">
        <v>69995</v>
      </c>
      <c r="H30" s="24"/>
      <c r="I30" s="1">
        <f t="shared" si="2"/>
        <v>5599.6</v>
      </c>
    </row>
    <row r="31" spans="1:9" x14ac:dyDescent="0.2">
      <c r="A31" s="16" t="s">
        <v>10</v>
      </c>
      <c r="B31" s="16">
        <v>15</v>
      </c>
      <c r="C31" s="16" t="s">
        <v>4</v>
      </c>
      <c r="D31" s="16">
        <v>26</v>
      </c>
      <c r="E31" s="17">
        <f t="shared" si="3"/>
        <v>281.32</v>
      </c>
      <c r="F31" s="18">
        <f t="shared" si="1"/>
        <v>85714.28571428571</v>
      </c>
      <c r="G31" s="18">
        <v>75000</v>
      </c>
      <c r="H31" s="24"/>
      <c r="I31" s="1">
        <f t="shared" si="2"/>
        <v>6000</v>
      </c>
    </row>
    <row r="32" spans="1:9" x14ac:dyDescent="0.2">
      <c r="A32" s="16" t="s">
        <v>10</v>
      </c>
      <c r="B32" s="16">
        <v>16</v>
      </c>
      <c r="C32" s="16" t="s">
        <v>1</v>
      </c>
      <c r="D32" s="16">
        <v>43</v>
      </c>
      <c r="E32" s="17">
        <f t="shared" si="3"/>
        <v>465.26</v>
      </c>
      <c r="F32" s="18">
        <f t="shared" si="1"/>
        <v>102851.42857142858</v>
      </c>
      <c r="G32" s="18">
        <v>89995</v>
      </c>
      <c r="H32" s="19" t="s">
        <v>5</v>
      </c>
      <c r="I32" s="1">
        <f t="shared" si="2"/>
        <v>7199.6</v>
      </c>
    </row>
    <row r="33" spans="1:9" s="21" customFormat="1" x14ac:dyDescent="0.2">
      <c r="A33" s="5" t="s">
        <v>10</v>
      </c>
      <c r="B33" s="5">
        <v>17</v>
      </c>
      <c r="C33" s="5" t="s">
        <v>1</v>
      </c>
      <c r="D33" s="5">
        <v>35</v>
      </c>
      <c r="E33" s="6">
        <v>379</v>
      </c>
      <c r="F33" s="7">
        <f t="shared" si="1"/>
        <v>96571.428571428565</v>
      </c>
      <c r="G33" s="7">
        <v>84500</v>
      </c>
      <c r="H33" s="23"/>
      <c r="I33" s="1">
        <f t="shared" si="2"/>
        <v>6760</v>
      </c>
    </row>
    <row r="34" spans="1:9" s="21" customFormat="1" x14ac:dyDescent="0.2">
      <c r="A34" s="16" t="s">
        <v>10</v>
      </c>
      <c r="B34" s="16">
        <v>18</v>
      </c>
      <c r="C34" s="16" t="s">
        <v>1</v>
      </c>
      <c r="D34" s="16">
        <v>37</v>
      </c>
      <c r="E34" s="17">
        <v>400</v>
      </c>
      <c r="F34" s="18">
        <f t="shared" si="1"/>
        <v>96571.428571428565</v>
      </c>
      <c r="G34" s="18">
        <v>84500</v>
      </c>
      <c r="H34" s="19"/>
      <c r="I34" s="1">
        <f t="shared" si="2"/>
        <v>6760</v>
      </c>
    </row>
    <row r="35" spans="1:9" s="21" customFormat="1" x14ac:dyDescent="0.2">
      <c r="A35" s="16" t="s">
        <v>10</v>
      </c>
      <c r="B35" s="16">
        <v>19</v>
      </c>
      <c r="C35" s="16" t="s">
        <v>4</v>
      </c>
      <c r="D35" s="16">
        <v>21</v>
      </c>
      <c r="E35" s="17">
        <v>227</v>
      </c>
      <c r="F35" s="18">
        <f t="shared" si="1"/>
        <v>79994.285714285725</v>
      </c>
      <c r="G35" s="18">
        <v>69995</v>
      </c>
      <c r="H35" s="24"/>
      <c r="I35" s="1">
        <f t="shared" si="2"/>
        <v>5599.6</v>
      </c>
    </row>
    <row r="36" spans="1:9" x14ac:dyDescent="0.2">
      <c r="A36" s="5" t="s">
        <v>10</v>
      </c>
      <c r="B36" s="5">
        <v>20</v>
      </c>
      <c r="C36" s="5" t="s">
        <v>1</v>
      </c>
      <c r="D36" s="5">
        <v>33</v>
      </c>
      <c r="E36" s="6">
        <f t="shared" si="3"/>
        <v>357.06</v>
      </c>
      <c r="F36" s="7">
        <f t="shared" si="1"/>
        <v>93714.28571428571</v>
      </c>
      <c r="G36" s="7">
        <v>82000</v>
      </c>
      <c r="H36" s="23"/>
      <c r="I36" s="1">
        <f t="shared" si="2"/>
        <v>6560</v>
      </c>
    </row>
    <row r="37" spans="1:9" x14ac:dyDescent="0.2">
      <c r="A37" s="16" t="s">
        <v>10</v>
      </c>
      <c r="B37" s="16">
        <v>21</v>
      </c>
      <c r="C37" s="16" t="s">
        <v>1</v>
      </c>
      <c r="D37" s="16">
        <v>35</v>
      </c>
      <c r="E37" s="17">
        <f t="shared" si="3"/>
        <v>378.7</v>
      </c>
      <c r="F37" s="18">
        <f t="shared" si="1"/>
        <v>96571.428571428565</v>
      </c>
      <c r="G37" s="18">
        <v>84500</v>
      </c>
      <c r="H37" s="24"/>
      <c r="I37" s="1">
        <f t="shared" si="2"/>
        <v>6760</v>
      </c>
    </row>
    <row r="38" spans="1:9" ht="15.95" customHeight="1" x14ac:dyDescent="0.2">
      <c r="A38" s="29" t="s">
        <v>7</v>
      </c>
      <c r="B38" s="29"/>
      <c r="C38" s="29"/>
      <c r="D38" s="29"/>
      <c r="E38" s="29"/>
      <c r="F38" s="29"/>
      <c r="G38" s="29"/>
      <c r="H38" s="25"/>
      <c r="I38" s="1">
        <f t="shared" si="2"/>
        <v>0</v>
      </c>
    </row>
    <row r="39" spans="1:9" x14ac:dyDescent="0.2">
      <c r="A39" s="16">
        <v>1</v>
      </c>
      <c r="B39" s="16">
        <v>1</v>
      </c>
      <c r="C39" s="16" t="s">
        <v>4</v>
      </c>
      <c r="D39" s="16">
        <v>21</v>
      </c>
      <c r="E39" s="17">
        <f t="shared" ref="E39:E61" si="4">D39*10.82</f>
        <v>227.22</v>
      </c>
      <c r="F39" s="18">
        <f t="shared" si="1"/>
        <v>79994.285714285725</v>
      </c>
      <c r="G39" s="18">
        <v>69995</v>
      </c>
      <c r="H39" s="24"/>
      <c r="I39" s="1">
        <f t="shared" si="2"/>
        <v>5599.6</v>
      </c>
    </row>
    <row r="40" spans="1:9" x14ac:dyDescent="0.2">
      <c r="A40" s="4">
        <v>1</v>
      </c>
      <c r="B40" s="4">
        <v>2</v>
      </c>
      <c r="C40" s="5" t="s">
        <v>1</v>
      </c>
      <c r="D40" s="5">
        <v>33</v>
      </c>
      <c r="E40" s="6">
        <f t="shared" si="4"/>
        <v>357.06</v>
      </c>
      <c r="F40" s="7">
        <f t="shared" si="1"/>
        <v>93714.28571428571</v>
      </c>
      <c r="G40" s="7">
        <v>82000</v>
      </c>
      <c r="H40" s="25"/>
      <c r="I40" s="1">
        <f t="shared" si="2"/>
        <v>6560</v>
      </c>
    </row>
    <row r="41" spans="1:9" x14ac:dyDescent="0.2">
      <c r="A41" s="16">
        <v>1</v>
      </c>
      <c r="B41" s="16">
        <v>3</v>
      </c>
      <c r="C41" s="16" t="s">
        <v>1</v>
      </c>
      <c r="D41" s="16">
        <v>33</v>
      </c>
      <c r="E41" s="17">
        <f t="shared" si="4"/>
        <v>357.06</v>
      </c>
      <c r="F41" s="18">
        <f t="shared" si="1"/>
        <v>93714.28571428571</v>
      </c>
      <c r="G41" s="18">
        <v>82000</v>
      </c>
      <c r="H41" s="24"/>
      <c r="I41" s="1">
        <f t="shared" si="2"/>
        <v>6560</v>
      </c>
    </row>
    <row r="42" spans="1:9" x14ac:dyDescent="0.2">
      <c r="A42" s="16">
        <v>1</v>
      </c>
      <c r="B42" s="16">
        <v>4</v>
      </c>
      <c r="C42" s="16" t="s">
        <v>4</v>
      </c>
      <c r="D42" s="16">
        <v>21</v>
      </c>
      <c r="E42" s="17">
        <f t="shared" si="4"/>
        <v>227.22</v>
      </c>
      <c r="F42" s="18">
        <f t="shared" si="1"/>
        <v>79994.285714285725</v>
      </c>
      <c r="G42" s="18">
        <v>69995</v>
      </c>
      <c r="H42" s="24"/>
      <c r="I42" s="1">
        <f t="shared" si="2"/>
        <v>5599.6</v>
      </c>
    </row>
    <row r="43" spans="1:9" x14ac:dyDescent="0.2">
      <c r="A43" s="16">
        <v>1</v>
      </c>
      <c r="B43" s="16">
        <v>5</v>
      </c>
      <c r="C43" s="16" t="s">
        <v>4</v>
      </c>
      <c r="D43" s="16">
        <v>21</v>
      </c>
      <c r="E43" s="17">
        <v>227.22</v>
      </c>
      <c r="F43" s="18">
        <f t="shared" si="1"/>
        <v>79994.285714285725</v>
      </c>
      <c r="G43" s="18">
        <v>69995</v>
      </c>
      <c r="H43" s="24"/>
      <c r="I43" s="1">
        <f t="shared" si="2"/>
        <v>5599.6</v>
      </c>
    </row>
    <row r="44" spans="1:9" x14ac:dyDescent="0.2">
      <c r="A44" s="16">
        <v>1</v>
      </c>
      <c r="B44" s="16">
        <v>6</v>
      </c>
      <c r="C44" s="16" t="s">
        <v>4</v>
      </c>
      <c r="D44" s="16">
        <v>30</v>
      </c>
      <c r="E44" s="17">
        <v>324.60000000000002</v>
      </c>
      <c r="F44" s="18">
        <f t="shared" si="1"/>
        <v>88000</v>
      </c>
      <c r="G44" s="18">
        <v>77000</v>
      </c>
      <c r="H44" s="24"/>
      <c r="I44" s="1">
        <f t="shared" si="2"/>
        <v>6160</v>
      </c>
    </row>
    <row r="45" spans="1:9" x14ac:dyDescent="0.2">
      <c r="A45" s="16">
        <v>1</v>
      </c>
      <c r="B45" s="16">
        <v>7</v>
      </c>
      <c r="C45" s="16" t="s">
        <v>4</v>
      </c>
      <c r="D45" s="16">
        <v>25</v>
      </c>
      <c r="E45" s="17">
        <v>270.5</v>
      </c>
      <c r="F45" s="18">
        <f t="shared" si="1"/>
        <v>85714.28571428571</v>
      </c>
      <c r="G45" s="18">
        <v>75000</v>
      </c>
      <c r="H45" s="24"/>
      <c r="I45" s="1">
        <f t="shared" si="2"/>
        <v>6000</v>
      </c>
    </row>
    <row r="46" spans="1:9" x14ac:dyDescent="0.2">
      <c r="A46" s="16">
        <v>1</v>
      </c>
      <c r="B46" s="16">
        <v>8</v>
      </c>
      <c r="C46" s="16" t="s">
        <v>1</v>
      </c>
      <c r="D46" s="16">
        <v>41</v>
      </c>
      <c r="E46" s="17">
        <v>443.62</v>
      </c>
      <c r="F46" s="18">
        <f t="shared" si="1"/>
        <v>102851.42857142858</v>
      </c>
      <c r="G46" s="18">
        <v>89995</v>
      </c>
      <c r="H46" s="24"/>
      <c r="I46" s="1">
        <f t="shared" si="2"/>
        <v>7199.6</v>
      </c>
    </row>
    <row r="47" spans="1:9" x14ac:dyDescent="0.2">
      <c r="A47" s="16">
        <v>1</v>
      </c>
      <c r="B47" s="16">
        <v>9</v>
      </c>
      <c r="C47" s="16" t="s">
        <v>4</v>
      </c>
      <c r="D47" s="16">
        <v>24</v>
      </c>
      <c r="E47" s="17">
        <v>259.68</v>
      </c>
      <c r="F47" s="18">
        <f t="shared" si="1"/>
        <v>85714.28571428571</v>
      </c>
      <c r="G47" s="18">
        <v>75000</v>
      </c>
      <c r="H47" s="24"/>
      <c r="I47" s="1">
        <f t="shared" si="2"/>
        <v>6000</v>
      </c>
    </row>
    <row r="48" spans="1:9" x14ac:dyDescent="0.2">
      <c r="A48" s="16">
        <v>1</v>
      </c>
      <c r="B48" s="16">
        <v>10</v>
      </c>
      <c r="C48" s="16" t="s">
        <v>4</v>
      </c>
      <c r="D48" s="16">
        <v>30</v>
      </c>
      <c r="E48" s="17">
        <v>324.60000000000002</v>
      </c>
      <c r="F48" s="18">
        <f t="shared" si="1"/>
        <v>88000</v>
      </c>
      <c r="G48" s="18">
        <v>77000</v>
      </c>
      <c r="H48" s="24"/>
      <c r="I48" s="1">
        <f t="shared" si="2"/>
        <v>6160</v>
      </c>
    </row>
    <row r="49" spans="1:9" x14ac:dyDescent="0.2">
      <c r="A49" s="16">
        <v>1</v>
      </c>
      <c r="B49" s="16">
        <v>11</v>
      </c>
      <c r="C49" s="16" t="s">
        <v>4</v>
      </c>
      <c r="D49" s="16">
        <v>29</v>
      </c>
      <c r="E49" s="17">
        <v>313.77999999999997</v>
      </c>
      <c r="F49" s="18">
        <f t="shared" si="1"/>
        <v>88000</v>
      </c>
      <c r="G49" s="18">
        <v>77000</v>
      </c>
      <c r="H49" s="24"/>
      <c r="I49" s="1">
        <f t="shared" si="2"/>
        <v>6160</v>
      </c>
    </row>
    <row r="50" spans="1:9" x14ac:dyDescent="0.2">
      <c r="A50" s="16">
        <v>1</v>
      </c>
      <c r="B50" s="16">
        <v>12</v>
      </c>
      <c r="C50" s="16" t="s">
        <v>4</v>
      </c>
      <c r="D50" s="16">
        <v>29</v>
      </c>
      <c r="E50" s="17">
        <v>313.77999999999997</v>
      </c>
      <c r="F50" s="18">
        <f t="shared" si="1"/>
        <v>88000</v>
      </c>
      <c r="G50" s="18">
        <v>77000</v>
      </c>
      <c r="H50" s="24"/>
      <c r="I50" s="1">
        <f t="shared" si="2"/>
        <v>6160</v>
      </c>
    </row>
    <row r="51" spans="1:9" x14ac:dyDescent="0.2">
      <c r="A51" s="16">
        <v>1</v>
      </c>
      <c r="B51" s="16">
        <v>13</v>
      </c>
      <c r="C51" s="16" t="s">
        <v>4</v>
      </c>
      <c r="D51" s="16">
        <v>22</v>
      </c>
      <c r="E51" s="17">
        <v>238.04</v>
      </c>
      <c r="F51" s="18">
        <f t="shared" si="1"/>
        <v>79994.285714285725</v>
      </c>
      <c r="G51" s="18">
        <v>69995</v>
      </c>
      <c r="H51" s="24"/>
      <c r="I51" s="1">
        <f t="shared" si="2"/>
        <v>5599.6</v>
      </c>
    </row>
    <row r="52" spans="1:9" x14ac:dyDescent="0.2">
      <c r="A52" s="16">
        <v>1</v>
      </c>
      <c r="B52" s="16">
        <v>14</v>
      </c>
      <c r="C52" s="16" t="s">
        <v>4</v>
      </c>
      <c r="D52" s="16">
        <v>22</v>
      </c>
      <c r="E52" s="17">
        <v>238.04</v>
      </c>
      <c r="F52" s="18">
        <f t="shared" si="1"/>
        <v>79994.285714285725</v>
      </c>
      <c r="G52" s="18">
        <v>69995</v>
      </c>
      <c r="H52" s="24"/>
      <c r="I52" s="1">
        <f t="shared" si="2"/>
        <v>5599.6</v>
      </c>
    </row>
    <row r="53" spans="1:9" x14ac:dyDescent="0.2">
      <c r="A53" s="16">
        <v>1</v>
      </c>
      <c r="B53" s="16">
        <v>15</v>
      </c>
      <c r="C53" s="16" t="s">
        <v>1</v>
      </c>
      <c r="D53" s="16">
        <v>35</v>
      </c>
      <c r="E53" s="17">
        <v>378.7</v>
      </c>
      <c r="F53" s="18">
        <f t="shared" si="1"/>
        <v>96571.428571428565</v>
      </c>
      <c r="G53" s="18">
        <v>84500</v>
      </c>
      <c r="H53" s="24"/>
      <c r="I53" s="1">
        <f t="shared" si="2"/>
        <v>6760</v>
      </c>
    </row>
    <row r="54" spans="1:9" x14ac:dyDescent="0.2">
      <c r="A54" s="16">
        <v>1</v>
      </c>
      <c r="B54" s="16">
        <v>16</v>
      </c>
      <c r="C54" s="16" t="s">
        <v>1</v>
      </c>
      <c r="D54" s="16">
        <v>35</v>
      </c>
      <c r="E54" s="17">
        <f t="shared" si="4"/>
        <v>378.7</v>
      </c>
      <c r="F54" s="18">
        <f t="shared" si="1"/>
        <v>96571.428571428565</v>
      </c>
      <c r="G54" s="18">
        <v>84500</v>
      </c>
      <c r="H54" s="24"/>
      <c r="I54" s="1">
        <f t="shared" si="2"/>
        <v>6760</v>
      </c>
    </row>
    <row r="55" spans="1:9" x14ac:dyDescent="0.2">
      <c r="A55" s="5">
        <v>1</v>
      </c>
      <c r="B55" s="5">
        <v>17</v>
      </c>
      <c r="C55" s="5" t="s">
        <v>1</v>
      </c>
      <c r="D55" s="5">
        <v>43</v>
      </c>
      <c r="E55" s="6">
        <f t="shared" si="4"/>
        <v>465.26</v>
      </c>
      <c r="F55" s="7">
        <f t="shared" si="1"/>
        <v>102851.42857142858</v>
      </c>
      <c r="G55" s="7">
        <v>89995</v>
      </c>
      <c r="H55" s="28" t="s">
        <v>5</v>
      </c>
      <c r="I55" s="1">
        <f t="shared" si="2"/>
        <v>7199.6</v>
      </c>
    </row>
    <row r="56" spans="1:9" x14ac:dyDescent="0.2">
      <c r="A56" s="5">
        <v>1</v>
      </c>
      <c r="B56" s="5">
        <v>18</v>
      </c>
      <c r="C56" s="5" t="s">
        <v>1</v>
      </c>
      <c r="D56" s="5">
        <v>37</v>
      </c>
      <c r="E56" s="6">
        <v>400.34</v>
      </c>
      <c r="F56" s="7">
        <f t="shared" si="1"/>
        <v>96571.428571428565</v>
      </c>
      <c r="G56" s="7">
        <v>84500</v>
      </c>
      <c r="H56" s="23"/>
      <c r="I56" s="1">
        <f t="shared" si="2"/>
        <v>6760</v>
      </c>
    </row>
    <row r="57" spans="1:9" x14ac:dyDescent="0.2">
      <c r="A57" s="16">
        <v>1</v>
      </c>
      <c r="B57" s="16">
        <v>19</v>
      </c>
      <c r="C57" s="16" t="s">
        <v>1</v>
      </c>
      <c r="D57" s="16">
        <v>36</v>
      </c>
      <c r="E57" s="17">
        <v>389.52</v>
      </c>
      <c r="F57" s="18">
        <f t="shared" si="1"/>
        <v>96571.428571428565</v>
      </c>
      <c r="G57" s="18">
        <v>84500</v>
      </c>
      <c r="H57" s="24"/>
      <c r="I57" s="1">
        <f t="shared" si="2"/>
        <v>6760</v>
      </c>
    </row>
    <row r="58" spans="1:9" x14ac:dyDescent="0.2">
      <c r="A58" s="5">
        <v>1</v>
      </c>
      <c r="B58" s="5">
        <v>20</v>
      </c>
      <c r="C58" s="5" t="s">
        <v>1</v>
      </c>
      <c r="D58" s="5">
        <v>37</v>
      </c>
      <c r="E58" s="6">
        <v>400.34</v>
      </c>
      <c r="F58" s="7">
        <f t="shared" si="1"/>
        <v>96571.428571428565</v>
      </c>
      <c r="G58" s="7">
        <v>84500</v>
      </c>
      <c r="H58" s="23"/>
      <c r="I58" s="1">
        <f t="shared" si="2"/>
        <v>6760</v>
      </c>
    </row>
    <row r="59" spans="1:9" x14ac:dyDescent="0.2">
      <c r="A59" s="16">
        <v>1</v>
      </c>
      <c r="B59" s="16">
        <v>21</v>
      </c>
      <c r="C59" s="16" t="s">
        <v>4</v>
      </c>
      <c r="D59" s="16">
        <v>21</v>
      </c>
      <c r="E59" s="17">
        <v>227.22</v>
      </c>
      <c r="F59" s="18">
        <f t="shared" si="1"/>
        <v>79994.285714285725</v>
      </c>
      <c r="G59" s="18">
        <v>69995</v>
      </c>
      <c r="H59" s="24"/>
      <c r="I59" s="1">
        <f t="shared" si="2"/>
        <v>5599.6</v>
      </c>
    </row>
    <row r="60" spans="1:9" x14ac:dyDescent="0.2">
      <c r="A60" s="4">
        <v>1</v>
      </c>
      <c r="B60" s="4">
        <v>22</v>
      </c>
      <c r="C60" s="5" t="s">
        <v>1</v>
      </c>
      <c r="D60" s="5">
        <v>33</v>
      </c>
      <c r="E60" s="6">
        <f t="shared" si="4"/>
        <v>357.06</v>
      </c>
      <c r="F60" s="7">
        <f t="shared" si="1"/>
        <v>93714.28571428571</v>
      </c>
      <c r="G60" s="7">
        <v>82000</v>
      </c>
      <c r="H60" s="25"/>
      <c r="I60" s="1">
        <f t="shared" si="2"/>
        <v>6560</v>
      </c>
    </row>
    <row r="61" spans="1:9" x14ac:dyDescent="0.2">
      <c r="A61" s="4">
        <v>1</v>
      </c>
      <c r="B61" s="4">
        <v>23</v>
      </c>
      <c r="C61" s="5" t="s">
        <v>1</v>
      </c>
      <c r="D61" s="5">
        <v>35</v>
      </c>
      <c r="E61" s="6">
        <f t="shared" si="4"/>
        <v>378.7</v>
      </c>
      <c r="F61" s="7">
        <f t="shared" si="1"/>
        <v>96571.428571428565</v>
      </c>
      <c r="G61" s="7">
        <v>84500</v>
      </c>
      <c r="H61" s="25"/>
      <c r="I61" s="1">
        <f t="shared" si="2"/>
        <v>6760</v>
      </c>
    </row>
    <row r="62" spans="1:9" ht="15.95" customHeight="1" x14ac:dyDescent="0.2">
      <c r="A62" s="29" t="s">
        <v>8</v>
      </c>
      <c r="B62" s="29"/>
      <c r="C62" s="29"/>
      <c r="D62" s="29"/>
      <c r="E62" s="29"/>
      <c r="F62" s="29"/>
      <c r="G62" s="29"/>
      <c r="H62" s="25"/>
      <c r="I62" s="1">
        <f t="shared" si="2"/>
        <v>0</v>
      </c>
    </row>
    <row r="63" spans="1:9" x14ac:dyDescent="0.2">
      <c r="A63" s="16">
        <v>2</v>
      </c>
      <c r="B63" s="16">
        <v>1</v>
      </c>
      <c r="C63" s="16" t="s">
        <v>4</v>
      </c>
      <c r="D63" s="16">
        <v>21</v>
      </c>
      <c r="E63" s="17">
        <f t="shared" ref="E63:E83" si="5">D63*10.82</f>
        <v>227.22</v>
      </c>
      <c r="F63" s="18">
        <f t="shared" si="1"/>
        <v>79994.285714285725</v>
      </c>
      <c r="G63" s="18">
        <v>69995</v>
      </c>
      <c r="H63" s="16"/>
      <c r="I63" s="1">
        <f t="shared" si="2"/>
        <v>5599.6</v>
      </c>
    </row>
    <row r="64" spans="1:9" x14ac:dyDescent="0.2">
      <c r="A64" s="16">
        <v>2</v>
      </c>
      <c r="B64" s="16">
        <v>2</v>
      </c>
      <c r="C64" s="16" t="s">
        <v>1</v>
      </c>
      <c r="D64" s="16">
        <v>33</v>
      </c>
      <c r="E64" s="17">
        <f t="shared" si="5"/>
        <v>357.06</v>
      </c>
      <c r="F64" s="18">
        <f t="shared" si="1"/>
        <v>93714.28571428571</v>
      </c>
      <c r="G64" s="18">
        <v>82000</v>
      </c>
      <c r="H64" s="16"/>
      <c r="I64" s="1">
        <f t="shared" si="2"/>
        <v>6560</v>
      </c>
    </row>
    <row r="65" spans="1:9" x14ac:dyDescent="0.2">
      <c r="A65" s="5">
        <v>2</v>
      </c>
      <c r="B65" s="5">
        <v>3</v>
      </c>
      <c r="C65" s="5" t="s">
        <v>1</v>
      </c>
      <c r="D65" s="5">
        <v>33</v>
      </c>
      <c r="E65" s="6">
        <f t="shared" si="5"/>
        <v>357.06</v>
      </c>
      <c r="F65" s="7">
        <f t="shared" si="1"/>
        <v>93714.28571428571</v>
      </c>
      <c r="G65" s="7">
        <v>82000</v>
      </c>
      <c r="H65" s="5"/>
      <c r="I65" s="1">
        <f t="shared" si="2"/>
        <v>6560</v>
      </c>
    </row>
    <row r="66" spans="1:9" x14ac:dyDescent="0.2">
      <c r="A66" s="16">
        <v>2</v>
      </c>
      <c r="B66" s="16">
        <v>4</v>
      </c>
      <c r="C66" s="16" t="s">
        <v>4</v>
      </c>
      <c r="D66" s="16">
        <v>21</v>
      </c>
      <c r="E66" s="17">
        <f t="shared" si="5"/>
        <v>227.22</v>
      </c>
      <c r="F66" s="18">
        <f t="shared" si="1"/>
        <v>79994.285714285725</v>
      </c>
      <c r="G66" s="18">
        <v>69995</v>
      </c>
      <c r="H66" s="16"/>
      <c r="I66" s="1">
        <f t="shared" si="2"/>
        <v>5599.6</v>
      </c>
    </row>
    <row r="67" spans="1:9" s="21" customFormat="1" x14ac:dyDescent="0.2">
      <c r="A67" s="16">
        <v>2</v>
      </c>
      <c r="B67" s="16">
        <v>5</v>
      </c>
      <c r="C67" s="16" t="s">
        <v>4</v>
      </c>
      <c r="D67" s="16">
        <v>21</v>
      </c>
      <c r="E67" s="17">
        <v>227.22</v>
      </c>
      <c r="F67" s="18">
        <f t="shared" si="1"/>
        <v>79994.285714285725</v>
      </c>
      <c r="G67" s="18">
        <v>69995</v>
      </c>
      <c r="H67" s="16"/>
      <c r="I67" s="22">
        <f t="shared" si="2"/>
        <v>5599.6</v>
      </c>
    </row>
    <row r="68" spans="1:9" s="21" customFormat="1" x14ac:dyDescent="0.2">
      <c r="A68" s="16">
        <v>2</v>
      </c>
      <c r="B68" s="16">
        <v>6</v>
      </c>
      <c r="C68" s="16" t="s">
        <v>4</v>
      </c>
      <c r="D68" s="16">
        <v>30</v>
      </c>
      <c r="E68" s="17">
        <v>324.60000000000002</v>
      </c>
      <c r="F68" s="18">
        <f t="shared" si="1"/>
        <v>88000</v>
      </c>
      <c r="G68" s="18">
        <v>77000</v>
      </c>
      <c r="H68" s="16"/>
      <c r="I68" s="22">
        <f t="shared" si="2"/>
        <v>6160</v>
      </c>
    </row>
    <row r="69" spans="1:9" s="21" customFormat="1" x14ac:dyDescent="0.2">
      <c r="A69" s="16">
        <v>2</v>
      </c>
      <c r="B69" s="16">
        <v>7</v>
      </c>
      <c r="C69" s="16" t="s">
        <v>4</v>
      </c>
      <c r="D69" s="16">
        <v>25</v>
      </c>
      <c r="E69" s="17">
        <v>270.5</v>
      </c>
      <c r="F69" s="18">
        <f t="shared" si="1"/>
        <v>85714.28571428571</v>
      </c>
      <c r="G69" s="18">
        <v>75000</v>
      </c>
      <c r="H69" s="16"/>
      <c r="I69" s="22">
        <f t="shared" si="2"/>
        <v>6000</v>
      </c>
    </row>
    <row r="70" spans="1:9" s="21" customFormat="1" x14ac:dyDescent="0.2">
      <c r="A70" s="16">
        <v>2</v>
      </c>
      <c r="B70" s="16">
        <v>8</v>
      </c>
      <c r="C70" s="16" t="s">
        <v>1</v>
      </c>
      <c r="D70" s="16">
        <v>41</v>
      </c>
      <c r="E70" s="17">
        <v>443.62</v>
      </c>
      <c r="F70" s="18">
        <f t="shared" si="1"/>
        <v>102851.42857142858</v>
      </c>
      <c r="G70" s="18">
        <v>89995</v>
      </c>
      <c r="H70" s="16"/>
      <c r="I70" s="22">
        <f t="shared" si="2"/>
        <v>7199.6</v>
      </c>
    </row>
    <row r="71" spans="1:9" s="21" customFormat="1" x14ac:dyDescent="0.2">
      <c r="A71" s="16">
        <v>2</v>
      </c>
      <c r="B71" s="16">
        <v>9</v>
      </c>
      <c r="C71" s="16" t="s">
        <v>4</v>
      </c>
      <c r="D71" s="16">
        <v>24</v>
      </c>
      <c r="E71" s="17">
        <v>259.68</v>
      </c>
      <c r="F71" s="18">
        <f t="shared" si="1"/>
        <v>85714.28571428571</v>
      </c>
      <c r="G71" s="18">
        <v>75000</v>
      </c>
      <c r="H71" s="16"/>
      <c r="I71" s="22">
        <f t="shared" si="2"/>
        <v>6000</v>
      </c>
    </row>
    <row r="72" spans="1:9" s="21" customFormat="1" x14ac:dyDescent="0.2">
      <c r="A72" s="16">
        <v>2</v>
      </c>
      <c r="B72" s="16">
        <v>10</v>
      </c>
      <c r="C72" s="16" t="s">
        <v>4</v>
      </c>
      <c r="D72" s="16">
        <v>30</v>
      </c>
      <c r="E72" s="17">
        <v>324.60000000000002</v>
      </c>
      <c r="F72" s="18">
        <f t="shared" si="1"/>
        <v>88000</v>
      </c>
      <c r="G72" s="18">
        <v>77000</v>
      </c>
      <c r="H72" s="16"/>
      <c r="I72" s="22">
        <f t="shared" si="2"/>
        <v>6160</v>
      </c>
    </row>
    <row r="73" spans="1:9" s="21" customFormat="1" x14ac:dyDescent="0.2">
      <c r="A73" s="16">
        <v>2</v>
      </c>
      <c r="B73" s="16">
        <v>11</v>
      </c>
      <c r="C73" s="16" t="s">
        <v>4</v>
      </c>
      <c r="D73" s="16">
        <v>29</v>
      </c>
      <c r="E73" s="17">
        <v>313.77999999999997</v>
      </c>
      <c r="F73" s="18">
        <f t="shared" si="1"/>
        <v>88000</v>
      </c>
      <c r="G73" s="18">
        <v>77000</v>
      </c>
      <c r="H73" s="16"/>
      <c r="I73" s="22">
        <f t="shared" si="2"/>
        <v>6160</v>
      </c>
    </row>
    <row r="74" spans="1:9" s="21" customFormat="1" x14ac:dyDescent="0.2">
      <c r="A74" s="16">
        <v>2</v>
      </c>
      <c r="B74" s="16">
        <v>12</v>
      </c>
      <c r="C74" s="16" t="s">
        <v>4</v>
      </c>
      <c r="D74" s="16">
        <v>29</v>
      </c>
      <c r="E74" s="17">
        <v>313.77999999999997</v>
      </c>
      <c r="F74" s="18">
        <f t="shared" si="1"/>
        <v>88000</v>
      </c>
      <c r="G74" s="18">
        <v>77000</v>
      </c>
      <c r="H74" s="16"/>
      <c r="I74" s="22">
        <f t="shared" si="2"/>
        <v>6160</v>
      </c>
    </row>
    <row r="75" spans="1:9" s="21" customFormat="1" x14ac:dyDescent="0.2">
      <c r="A75" s="16">
        <v>2</v>
      </c>
      <c r="B75" s="16">
        <v>13</v>
      </c>
      <c r="C75" s="16" t="s">
        <v>4</v>
      </c>
      <c r="D75" s="16">
        <v>22</v>
      </c>
      <c r="E75" s="17">
        <v>238.04</v>
      </c>
      <c r="F75" s="18">
        <f t="shared" si="1"/>
        <v>79994.285714285725</v>
      </c>
      <c r="G75" s="18">
        <v>69995</v>
      </c>
      <c r="H75" s="16"/>
      <c r="I75" s="22">
        <f t="shared" si="2"/>
        <v>5599.6</v>
      </c>
    </row>
    <row r="76" spans="1:9" s="21" customFormat="1" x14ac:dyDescent="0.2">
      <c r="A76" s="16">
        <v>2</v>
      </c>
      <c r="B76" s="16">
        <v>14</v>
      </c>
      <c r="C76" s="16" t="s">
        <v>4</v>
      </c>
      <c r="D76" s="16">
        <v>22</v>
      </c>
      <c r="E76" s="17">
        <v>238.04</v>
      </c>
      <c r="F76" s="18">
        <f t="shared" si="1"/>
        <v>79994.285714285725</v>
      </c>
      <c r="G76" s="18">
        <v>69995</v>
      </c>
      <c r="H76" s="16"/>
      <c r="I76" s="22">
        <f t="shared" si="2"/>
        <v>5599.6</v>
      </c>
    </row>
    <row r="77" spans="1:9" x14ac:dyDescent="0.2">
      <c r="A77" s="16">
        <v>2</v>
      </c>
      <c r="B77" s="16">
        <v>15</v>
      </c>
      <c r="C77" s="16" t="s">
        <v>4</v>
      </c>
      <c r="D77" s="16">
        <v>27</v>
      </c>
      <c r="E77" s="17">
        <f t="shared" si="5"/>
        <v>292.14</v>
      </c>
      <c r="F77" s="18">
        <f t="shared" si="1"/>
        <v>85714.28571428571</v>
      </c>
      <c r="G77" s="18">
        <v>75000</v>
      </c>
      <c r="H77" s="16"/>
      <c r="I77" s="1">
        <f t="shared" si="2"/>
        <v>6000</v>
      </c>
    </row>
    <row r="78" spans="1:9" x14ac:dyDescent="0.2">
      <c r="A78" s="16">
        <v>2</v>
      </c>
      <c r="B78" s="16">
        <v>16</v>
      </c>
      <c r="C78" s="16" t="s">
        <v>1</v>
      </c>
      <c r="D78" s="16">
        <v>37</v>
      </c>
      <c r="E78" s="17">
        <f t="shared" si="5"/>
        <v>400.34000000000003</v>
      </c>
      <c r="F78" s="18">
        <f t="shared" si="1"/>
        <v>96571.428571428565</v>
      </c>
      <c r="G78" s="18">
        <v>84500</v>
      </c>
      <c r="H78" s="16"/>
      <c r="I78" s="1">
        <f t="shared" si="2"/>
        <v>6760</v>
      </c>
    </row>
    <row r="79" spans="1:9" x14ac:dyDescent="0.2">
      <c r="A79" s="5">
        <v>2</v>
      </c>
      <c r="B79" s="5">
        <v>17</v>
      </c>
      <c r="C79" s="5" t="s">
        <v>1</v>
      </c>
      <c r="D79" s="5">
        <v>36</v>
      </c>
      <c r="E79" s="6">
        <v>389.52</v>
      </c>
      <c r="F79" s="7">
        <f t="shared" si="1"/>
        <v>96571.428571428565</v>
      </c>
      <c r="G79" s="7">
        <v>84500</v>
      </c>
      <c r="H79" s="5"/>
      <c r="I79" s="1">
        <f t="shared" si="2"/>
        <v>6760</v>
      </c>
    </row>
    <row r="80" spans="1:9" x14ac:dyDescent="0.2">
      <c r="A80" s="16">
        <v>2</v>
      </c>
      <c r="B80" s="16">
        <v>18</v>
      </c>
      <c r="C80" s="16" t="s">
        <v>1</v>
      </c>
      <c r="D80" s="16">
        <v>37</v>
      </c>
      <c r="E80" s="17">
        <v>400.34</v>
      </c>
      <c r="F80" s="18">
        <f t="shared" si="1"/>
        <v>96571.428571428565</v>
      </c>
      <c r="G80" s="18">
        <v>84500</v>
      </c>
      <c r="H80" s="16"/>
      <c r="I80" s="1">
        <f t="shared" si="2"/>
        <v>6760</v>
      </c>
    </row>
    <row r="81" spans="1:9" x14ac:dyDescent="0.2">
      <c r="A81" s="16">
        <v>2</v>
      </c>
      <c r="B81" s="16">
        <v>19</v>
      </c>
      <c r="C81" s="16" t="s">
        <v>4</v>
      </c>
      <c r="D81" s="16">
        <v>21</v>
      </c>
      <c r="E81" s="17">
        <v>227.22</v>
      </c>
      <c r="F81" s="18">
        <f t="shared" si="1"/>
        <v>79994.285714285725</v>
      </c>
      <c r="G81" s="18">
        <v>69995</v>
      </c>
      <c r="H81" s="16"/>
      <c r="I81" s="1">
        <f t="shared" si="2"/>
        <v>5599.6</v>
      </c>
    </row>
    <row r="82" spans="1:9" x14ac:dyDescent="0.2">
      <c r="A82" s="16">
        <v>2</v>
      </c>
      <c r="B82" s="16">
        <v>20</v>
      </c>
      <c r="C82" s="16" t="s">
        <v>1</v>
      </c>
      <c r="D82" s="16">
        <v>33</v>
      </c>
      <c r="E82" s="17">
        <f t="shared" si="5"/>
        <v>357.06</v>
      </c>
      <c r="F82" s="18">
        <f t="shared" si="1"/>
        <v>93714.28571428571</v>
      </c>
      <c r="G82" s="18">
        <v>82000</v>
      </c>
      <c r="H82" s="16"/>
      <c r="I82" s="1">
        <f t="shared" si="2"/>
        <v>6560</v>
      </c>
    </row>
    <row r="83" spans="1:9" x14ac:dyDescent="0.2">
      <c r="A83" s="4">
        <v>2</v>
      </c>
      <c r="B83" s="4">
        <v>21</v>
      </c>
      <c r="C83" s="5" t="s">
        <v>1</v>
      </c>
      <c r="D83" s="5">
        <v>35</v>
      </c>
      <c r="E83" s="6">
        <f t="shared" si="5"/>
        <v>378.7</v>
      </c>
      <c r="F83" s="7">
        <f t="shared" si="1"/>
        <v>96571.428571428565</v>
      </c>
      <c r="G83" s="7">
        <v>84500</v>
      </c>
      <c r="H83" s="4"/>
      <c r="I83" s="1">
        <f t="shared" si="2"/>
        <v>6760</v>
      </c>
    </row>
    <row r="84" spans="1:9" x14ac:dyDescent="0.2">
      <c r="A84" s="16">
        <v>2</v>
      </c>
      <c r="B84" s="16">
        <v>22</v>
      </c>
      <c r="C84" s="20" t="s">
        <v>0</v>
      </c>
      <c r="D84" s="16">
        <v>15.8</v>
      </c>
      <c r="E84" s="17">
        <f>D84*10.82</f>
        <v>170.95600000000002</v>
      </c>
      <c r="F84" s="18">
        <f t="shared" si="1"/>
        <v>63994.285714285717</v>
      </c>
      <c r="G84" s="18">
        <v>55995</v>
      </c>
      <c r="H84" s="16"/>
      <c r="I84" s="1">
        <f t="shared" si="2"/>
        <v>4479.6000000000004</v>
      </c>
    </row>
    <row r="85" spans="1:9" x14ac:dyDescent="0.2">
      <c r="A85" s="16">
        <v>2</v>
      </c>
      <c r="B85" s="16">
        <v>23</v>
      </c>
      <c r="C85" s="20" t="s">
        <v>0</v>
      </c>
      <c r="D85" s="16">
        <v>15.8</v>
      </c>
      <c r="E85" s="17">
        <f t="shared" ref="E85:E92" si="6">D85*10.82</f>
        <v>170.95600000000002</v>
      </c>
      <c r="F85" s="18">
        <f t="shared" si="1"/>
        <v>63994.285714285717</v>
      </c>
      <c r="G85" s="18">
        <v>55995</v>
      </c>
      <c r="H85" s="16"/>
      <c r="I85" s="1">
        <f t="shared" si="2"/>
        <v>4479.6000000000004</v>
      </c>
    </row>
    <row r="86" spans="1:9" x14ac:dyDescent="0.2">
      <c r="A86" s="16">
        <v>2</v>
      </c>
      <c r="B86" s="16">
        <v>24</v>
      </c>
      <c r="C86" s="20" t="s">
        <v>0</v>
      </c>
      <c r="D86" s="16">
        <v>15.8</v>
      </c>
      <c r="E86" s="17">
        <f t="shared" si="6"/>
        <v>170.95600000000002</v>
      </c>
      <c r="F86" s="18">
        <f t="shared" si="1"/>
        <v>63994.285714285717</v>
      </c>
      <c r="G86" s="18">
        <v>55995</v>
      </c>
      <c r="H86" s="16"/>
      <c r="I86" s="1">
        <f t="shared" si="2"/>
        <v>4479.6000000000004</v>
      </c>
    </row>
    <row r="87" spans="1:9" x14ac:dyDescent="0.2">
      <c r="A87" s="16">
        <v>2</v>
      </c>
      <c r="B87" s="16">
        <v>25</v>
      </c>
      <c r="C87" s="20" t="s">
        <v>0</v>
      </c>
      <c r="D87" s="16">
        <v>15.8</v>
      </c>
      <c r="E87" s="17">
        <f t="shared" si="6"/>
        <v>170.95600000000002</v>
      </c>
      <c r="F87" s="18">
        <f t="shared" si="1"/>
        <v>63994.285714285717</v>
      </c>
      <c r="G87" s="18">
        <v>55995</v>
      </c>
      <c r="H87" s="16"/>
      <c r="I87" s="1">
        <f t="shared" si="2"/>
        <v>4479.6000000000004</v>
      </c>
    </row>
    <row r="88" spans="1:9" x14ac:dyDescent="0.2">
      <c r="A88" s="16">
        <v>2</v>
      </c>
      <c r="B88" s="16">
        <v>26</v>
      </c>
      <c r="C88" s="20" t="s">
        <v>0</v>
      </c>
      <c r="D88" s="16">
        <v>15.8</v>
      </c>
      <c r="E88" s="17">
        <f t="shared" si="6"/>
        <v>170.95600000000002</v>
      </c>
      <c r="F88" s="18">
        <f t="shared" si="1"/>
        <v>63994.285714285717</v>
      </c>
      <c r="G88" s="18">
        <v>55995</v>
      </c>
      <c r="H88" s="16"/>
      <c r="I88" s="1">
        <f t="shared" si="2"/>
        <v>4479.6000000000004</v>
      </c>
    </row>
    <row r="89" spans="1:9" x14ac:dyDescent="0.2">
      <c r="A89" s="16">
        <v>2</v>
      </c>
      <c r="B89" s="16">
        <v>27</v>
      </c>
      <c r="C89" s="20" t="s">
        <v>0</v>
      </c>
      <c r="D89" s="16">
        <v>15.8</v>
      </c>
      <c r="E89" s="17">
        <f t="shared" si="6"/>
        <v>170.95600000000002</v>
      </c>
      <c r="F89" s="18">
        <f t="shared" si="1"/>
        <v>63994.285714285717</v>
      </c>
      <c r="G89" s="18">
        <v>55995</v>
      </c>
      <c r="H89" s="16"/>
      <c r="I89" s="1">
        <f t="shared" si="2"/>
        <v>4479.6000000000004</v>
      </c>
    </row>
    <row r="90" spans="1:9" x14ac:dyDescent="0.2">
      <c r="A90" s="16">
        <v>2</v>
      </c>
      <c r="B90" s="16">
        <v>28</v>
      </c>
      <c r="C90" s="20" t="s">
        <v>0</v>
      </c>
      <c r="D90" s="16">
        <v>15.8</v>
      </c>
      <c r="E90" s="17">
        <f t="shared" si="6"/>
        <v>170.95600000000002</v>
      </c>
      <c r="F90" s="18">
        <f t="shared" si="1"/>
        <v>63994.285714285717</v>
      </c>
      <c r="G90" s="18">
        <v>55995</v>
      </c>
      <c r="H90" s="16"/>
      <c r="I90" s="1">
        <f t="shared" si="2"/>
        <v>4479.6000000000004</v>
      </c>
    </row>
    <row r="91" spans="1:9" x14ac:dyDescent="0.2">
      <c r="A91" s="16">
        <v>2</v>
      </c>
      <c r="B91" s="16">
        <v>29</v>
      </c>
      <c r="C91" s="20" t="s">
        <v>0</v>
      </c>
      <c r="D91" s="16">
        <v>15.8</v>
      </c>
      <c r="E91" s="17">
        <f t="shared" si="6"/>
        <v>170.95600000000002</v>
      </c>
      <c r="F91" s="18">
        <f t="shared" si="1"/>
        <v>63994.285714285717</v>
      </c>
      <c r="G91" s="18">
        <v>55995</v>
      </c>
      <c r="H91" s="16"/>
      <c r="I91" s="1">
        <f t="shared" si="2"/>
        <v>4479.6000000000004</v>
      </c>
    </row>
    <row r="92" spans="1:9" x14ac:dyDescent="0.2">
      <c r="A92" s="16">
        <v>2</v>
      </c>
      <c r="B92" s="16">
        <v>30</v>
      </c>
      <c r="C92" s="20" t="s">
        <v>0</v>
      </c>
      <c r="D92" s="16">
        <v>15.8</v>
      </c>
      <c r="E92" s="17">
        <f t="shared" si="6"/>
        <v>170.95600000000002</v>
      </c>
      <c r="F92" s="18">
        <f t="shared" si="1"/>
        <v>63994.285714285717</v>
      </c>
      <c r="G92" s="18">
        <v>55995</v>
      </c>
      <c r="H92" s="16"/>
      <c r="I92" s="1">
        <f t="shared" si="2"/>
        <v>4479.6000000000004</v>
      </c>
    </row>
  </sheetData>
  <mergeCells count="5">
    <mergeCell ref="A62:G62"/>
    <mergeCell ref="A38:G38"/>
    <mergeCell ref="A16:G16"/>
    <mergeCell ref="A3:G3"/>
    <mergeCell ref="A1:G1"/>
  </mergeCells>
  <pageMargins left="0.78749999999999998" right="0.78749999999999998" top="1.05277777777778" bottom="1.05277777777778" header="0.78749999999999998" footer="0.78749999999999998"/>
  <pageSetup scale="85" firstPageNumber="0" orientation="portrait" r:id="rId1"/>
  <headerFooter>
    <oddHeader>&amp;C&amp;"Times New Roman,Regular"&amp;12&amp;A</oddHeader>
    <oddFooter>&amp;C&amp;"Times New Roman,Regular"&amp;12Page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3852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Phase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Ramsden</dc:creator>
  <cp:lastModifiedBy>Andrew Anderson</cp:lastModifiedBy>
  <cp:revision>26</cp:revision>
  <cp:lastPrinted>2014-12-15T12:16:43Z</cp:lastPrinted>
  <dcterms:created xsi:type="dcterms:W3CDTF">2014-11-17T20:35:29Z</dcterms:created>
  <dcterms:modified xsi:type="dcterms:W3CDTF">2015-11-17T11:25:44Z</dcterms:modified>
  <dc:language>en-GB</dc:language>
</cp:coreProperties>
</file>