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H25" s="1"/>
  <c r="F24"/>
  <c r="H24" s="1"/>
  <c r="F23"/>
  <c r="H23" s="1"/>
  <c r="F22"/>
  <c r="F21"/>
  <c r="F20"/>
  <c r="F19"/>
  <c r="F18"/>
  <c r="F17"/>
  <c r="F16"/>
  <c r="F15"/>
  <c r="F14"/>
  <c r="F13"/>
  <c r="H13" s="1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<sst xmlns="http://schemas.openxmlformats.org/spreadsheetml/2006/main" count="100" uniqueCount="47">
  <si>
    <t xml:space="preserve"> Villa Cattleya</t>
  </si>
  <si>
    <t>Апартамент No.</t>
  </si>
  <si>
    <t>Тип</t>
  </si>
  <si>
    <t>Этаж</t>
  </si>
  <si>
    <t>Застроенная площадь</t>
  </si>
  <si>
    <t>Идеальные части</t>
  </si>
  <si>
    <t>Общая площадь</t>
  </si>
  <si>
    <t>Цена кв.м</t>
  </si>
  <si>
    <t>Цена евро</t>
  </si>
  <si>
    <t>С1</t>
  </si>
  <si>
    <t>Студия</t>
  </si>
  <si>
    <t>Первый</t>
  </si>
  <si>
    <t>С2</t>
  </si>
  <si>
    <t>продан</t>
  </si>
  <si>
    <t>С3</t>
  </si>
  <si>
    <t>продaн</t>
  </si>
  <si>
    <t>С4</t>
  </si>
  <si>
    <t>С5</t>
  </si>
  <si>
    <t>А1</t>
  </si>
  <si>
    <t>1 спальня</t>
  </si>
  <si>
    <t>Второй</t>
  </si>
  <si>
    <t>А2</t>
  </si>
  <si>
    <t>А3</t>
  </si>
  <si>
    <t>А4</t>
  </si>
  <si>
    <t>А5</t>
  </si>
  <si>
    <t>А6</t>
  </si>
  <si>
    <t>Третий</t>
  </si>
  <si>
    <t>А7</t>
  </si>
  <si>
    <t>А8</t>
  </si>
  <si>
    <t>А9</t>
  </si>
  <si>
    <t>А10</t>
  </si>
  <si>
    <t>А11</t>
  </si>
  <si>
    <t>Четвёртый</t>
  </si>
  <si>
    <t>А12</t>
  </si>
  <si>
    <t>А13</t>
  </si>
  <si>
    <t>А14</t>
  </si>
  <si>
    <t>А15</t>
  </si>
  <si>
    <t>Ат1</t>
  </si>
  <si>
    <t>2 спальни</t>
  </si>
  <si>
    <t>Пятый</t>
  </si>
  <si>
    <t>Ат2</t>
  </si>
  <si>
    <t xml:space="preserve">    ресторант </t>
  </si>
  <si>
    <t>* В застроенную площадь апартамента AT1, включена открытая терраса площадью  27,65 кв.м.</t>
  </si>
  <si>
    <t>* В застроенную площадь апартамента AT2, включена открытая терраса площадью  49,08 кв.м.</t>
  </si>
  <si>
    <t>*под ключ+2 кондиционера</t>
  </si>
  <si>
    <t>*под ключ+кух.шкафы</t>
  </si>
  <si>
    <t>*с мебелью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</si>
</sst>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28"/>
      <color indexed="8"/>
      <name val="Monotype Corsiva"/>
      <family val="4"/>
      <charset val="204"/>
    </font>
    <font>
      <sz val="28"/>
      <color indexed="8"/>
      <name val="Blackadder ITC"/>
      <family val="5"/>
    </font>
    <font>
      <sz val="10"/>
      <name val="Arial"/>
      <family val="2"/>
      <charset val="204"/>
    </font>
    <font>
      <b/>
      <sz val="13"/>
      <color indexed="8"/>
      <name val="Monotype Corsiva"/>
      <family val="4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6" fillId="3" borderId="9" xfId="0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/>
    <xf numFmtId="0" fontId="7" fillId="3" borderId="12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1" xfId="0" applyFont="1" applyFill="1" applyBorder="1"/>
    <xf numFmtId="0" fontId="8" fillId="4" borderId="12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0" fontId="7" fillId="3" borderId="15" xfId="0" applyFont="1" applyFill="1" applyBorder="1" applyAlignment="1">
      <alignment horizontal="right"/>
    </xf>
    <xf numFmtId="0" fontId="8" fillId="0" borderId="0" xfId="0" applyFont="1"/>
    <xf numFmtId="0" fontId="5" fillId="5" borderId="17" xfId="0" applyFont="1" applyFill="1" applyBorder="1" applyAlignment="1">
      <alignment horizontal="center"/>
    </xf>
    <xf numFmtId="0" fontId="5" fillId="0" borderId="8" xfId="0" applyFont="1" applyBorder="1"/>
    <xf numFmtId="0" fontId="6" fillId="0" borderId="9" xfId="0" applyFont="1" applyBorder="1"/>
    <xf numFmtId="0" fontId="5" fillId="3" borderId="17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4" xfId="0" applyFont="1" applyBorder="1"/>
    <xf numFmtId="0" fontId="6" fillId="0" borderId="15" xfId="0" applyFont="1" applyBorder="1"/>
    <xf numFmtId="0" fontId="5" fillId="5" borderId="8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5" borderId="5" xfId="0" applyFont="1" applyFill="1" applyBorder="1" applyAlignment="1">
      <alignment horizontal="center"/>
    </xf>
    <xf numFmtId="0" fontId="6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6" fillId="3" borderId="12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6" fillId="3" borderId="15" xfId="0" applyFont="1" applyFill="1" applyBorder="1"/>
    <xf numFmtId="0" fontId="7" fillId="3" borderId="9" xfId="0" applyFont="1" applyFill="1" applyBorder="1"/>
    <xf numFmtId="0" fontId="7" fillId="3" borderId="12" xfId="0" applyFont="1" applyFill="1" applyBorder="1"/>
    <xf numFmtId="0" fontId="7" fillId="3" borderId="15" xfId="0" applyFont="1" applyFill="1" applyBorder="1"/>
    <xf numFmtId="0" fontId="8" fillId="3" borderId="12" xfId="0" applyFont="1" applyFill="1" applyBorder="1" applyAlignment="1">
      <alignment horizontal="right"/>
    </xf>
    <xf numFmtId="0" fontId="8" fillId="3" borderId="15" xfId="0" applyFont="1" applyFill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H15" sqref="H15"/>
    </sheetView>
  </sheetViews>
  <sheetFormatPr defaultColWidth="20.28515625" defaultRowHeight="15"/>
  <cols>
    <col min="9" max="9" width="32.42578125" customWidth="1"/>
  </cols>
  <sheetData>
    <row r="1" spans="1:9" ht="39.75" thickBot="1">
      <c r="A1" s="46" t="s">
        <v>0</v>
      </c>
      <c r="B1" s="47"/>
      <c r="C1" s="47"/>
      <c r="D1" s="47"/>
      <c r="E1" s="47"/>
      <c r="F1" s="47"/>
      <c r="G1" s="47"/>
      <c r="H1" s="48"/>
    </row>
    <row r="2" spans="1:9" ht="62.25" customHeight="1" thickBo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9" ht="18.75">
      <c r="A3" s="4" t="s">
        <v>9</v>
      </c>
      <c r="B3" s="5" t="s">
        <v>10</v>
      </c>
      <c r="C3" s="5" t="s">
        <v>11</v>
      </c>
      <c r="D3" s="6">
        <v>32.380000000000003</v>
      </c>
      <c r="E3" s="6">
        <v>3.15</v>
      </c>
      <c r="F3" s="6">
        <f>D3+E3</f>
        <v>35.53</v>
      </c>
      <c r="G3" s="6"/>
      <c r="H3" s="7"/>
    </row>
    <row r="4" spans="1:9" ht="18.75">
      <c r="A4" s="8" t="s">
        <v>12</v>
      </c>
      <c r="B4" s="9" t="s">
        <v>10</v>
      </c>
      <c r="C4" s="5" t="s">
        <v>11</v>
      </c>
      <c r="D4" s="10">
        <v>33.409999999999997</v>
      </c>
      <c r="E4" s="10">
        <v>3.15</v>
      </c>
      <c r="F4" s="10">
        <f t="shared" ref="F4:F25" si="0">D4+E4</f>
        <v>36.559999999999995</v>
      </c>
      <c r="G4" s="10"/>
      <c r="H4" s="11" t="s">
        <v>13</v>
      </c>
    </row>
    <row r="5" spans="1:9" ht="18.75">
      <c r="A5" s="12" t="s">
        <v>14</v>
      </c>
      <c r="B5" s="13" t="s">
        <v>10</v>
      </c>
      <c r="C5" s="14" t="s">
        <v>11</v>
      </c>
      <c r="D5" s="15">
        <v>34.72</v>
      </c>
      <c r="E5" s="15">
        <v>3.74</v>
      </c>
      <c r="F5" s="15">
        <f t="shared" si="0"/>
        <v>38.46</v>
      </c>
      <c r="G5" s="15"/>
      <c r="H5" s="16" t="s">
        <v>15</v>
      </c>
    </row>
    <row r="6" spans="1:9" ht="18.75">
      <c r="A6" s="8" t="s">
        <v>16</v>
      </c>
      <c r="B6" s="9" t="s">
        <v>10</v>
      </c>
      <c r="C6" s="5" t="s">
        <v>11</v>
      </c>
      <c r="D6" s="10">
        <v>33.44</v>
      </c>
      <c r="E6" s="10">
        <v>3.5</v>
      </c>
      <c r="F6" s="10">
        <f>D6+E6</f>
        <v>36.94</v>
      </c>
      <c r="G6" s="10"/>
      <c r="H6" s="11" t="s">
        <v>15</v>
      </c>
    </row>
    <row r="7" spans="1:9" ht="19.5" thickBot="1">
      <c r="A7" s="17" t="s">
        <v>17</v>
      </c>
      <c r="B7" s="18" t="s">
        <v>10</v>
      </c>
      <c r="C7" s="18" t="s">
        <v>11</v>
      </c>
      <c r="D7" s="19">
        <v>35.35</v>
      </c>
      <c r="E7" s="19">
        <v>3.87</v>
      </c>
      <c r="F7" s="19">
        <f t="shared" si="0"/>
        <v>39.22</v>
      </c>
      <c r="G7" s="19"/>
      <c r="H7" s="20" t="s">
        <v>13</v>
      </c>
      <c r="I7" s="21"/>
    </row>
    <row r="8" spans="1:9" ht="18.75">
      <c r="A8" s="49" t="s">
        <v>18</v>
      </c>
      <c r="B8" s="25" t="s">
        <v>19</v>
      </c>
      <c r="C8" s="50" t="s">
        <v>20</v>
      </c>
      <c r="D8" s="6">
        <v>57.62</v>
      </c>
      <c r="E8" s="6">
        <v>7.63</v>
      </c>
      <c r="F8" s="6">
        <f t="shared" si="0"/>
        <v>65.25</v>
      </c>
      <c r="G8" s="6">
        <v>1050</v>
      </c>
      <c r="H8" s="56" t="s">
        <v>13</v>
      </c>
    </row>
    <row r="9" spans="1:9" ht="18.75">
      <c r="A9" s="4" t="s">
        <v>21</v>
      </c>
      <c r="B9" s="25" t="s">
        <v>19</v>
      </c>
      <c r="C9" s="26" t="s">
        <v>20</v>
      </c>
      <c r="D9" s="10">
        <v>55.08</v>
      </c>
      <c r="E9" s="10">
        <v>7.29</v>
      </c>
      <c r="F9" s="10">
        <f t="shared" si="0"/>
        <v>62.37</v>
      </c>
      <c r="G9" s="10"/>
      <c r="H9" s="11" t="s">
        <v>13</v>
      </c>
      <c r="I9" s="21"/>
    </row>
    <row r="10" spans="1:9" ht="18.75">
      <c r="A10" s="4" t="s">
        <v>22</v>
      </c>
      <c r="B10" s="25" t="s">
        <v>19</v>
      </c>
      <c r="C10" s="26" t="s">
        <v>20</v>
      </c>
      <c r="D10" s="10">
        <v>57.42</v>
      </c>
      <c r="E10" s="10">
        <v>7.45</v>
      </c>
      <c r="F10" s="10">
        <f t="shared" si="0"/>
        <v>64.87</v>
      </c>
      <c r="G10" s="10">
        <v>1050</v>
      </c>
      <c r="H10" s="57" t="s">
        <v>13</v>
      </c>
    </row>
    <row r="11" spans="1:9" ht="18.75">
      <c r="A11" s="4" t="s">
        <v>23</v>
      </c>
      <c r="B11" s="25" t="s">
        <v>19</v>
      </c>
      <c r="C11" s="26" t="s">
        <v>20</v>
      </c>
      <c r="D11" s="10">
        <v>55.79</v>
      </c>
      <c r="E11" s="10">
        <v>7.31</v>
      </c>
      <c r="F11" s="10">
        <f t="shared" si="0"/>
        <v>63.1</v>
      </c>
      <c r="G11" s="10">
        <v>1200</v>
      </c>
      <c r="H11" s="57" t="s">
        <v>13</v>
      </c>
    </row>
    <row r="12" spans="1:9" ht="19.5" thickBot="1">
      <c r="A12" s="52" t="s">
        <v>24</v>
      </c>
      <c r="B12" s="53" t="s">
        <v>19</v>
      </c>
      <c r="C12" s="54" t="s">
        <v>20</v>
      </c>
      <c r="D12" s="19">
        <v>57.36</v>
      </c>
      <c r="E12" s="19">
        <v>7.52</v>
      </c>
      <c r="F12" s="19">
        <f t="shared" si="0"/>
        <v>64.88</v>
      </c>
      <c r="G12" s="19">
        <v>1150</v>
      </c>
      <c r="H12" s="58" t="s">
        <v>13</v>
      </c>
    </row>
    <row r="13" spans="1:9" ht="18.75">
      <c r="A13" s="27" t="s">
        <v>25</v>
      </c>
      <c r="B13" s="22" t="s">
        <v>19</v>
      </c>
      <c r="C13" s="31" t="s">
        <v>26</v>
      </c>
      <c r="D13" s="23">
        <v>57.62</v>
      </c>
      <c r="E13" s="23">
        <v>7.63</v>
      </c>
      <c r="F13" s="23">
        <f t="shared" si="0"/>
        <v>65.25</v>
      </c>
      <c r="G13" s="23">
        <v>1100</v>
      </c>
      <c r="H13" s="24">
        <f t="shared" ref="H8:H25" si="1">F13*G13</f>
        <v>71775</v>
      </c>
      <c r="I13" t="s">
        <v>44</v>
      </c>
    </row>
    <row r="14" spans="1:9" ht="18.75">
      <c r="A14" s="4" t="s">
        <v>27</v>
      </c>
      <c r="B14" s="25" t="s">
        <v>19</v>
      </c>
      <c r="C14" s="5" t="s">
        <v>26</v>
      </c>
      <c r="D14" s="10">
        <v>55.08</v>
      </c>
      <c r="E14" s="10">
        <v>7.29</v>
      </c>
      <c r="F14" s="10">
        <f t="shared" si="0"/>
        <v>62.37</v>
      </c>
      <c r="G14" s="6"/>
      <c r="H14" s="11" t="s">
        <v>13</v>
      </c>
      <c r="I14" s="21"/>
    </row>
    <row r="15" spans="1:9" ht="18.75">
      <c r="A15" s="4" t="s">
        <v>28</v>
      </c>
      <c r="B15" s="25" t="s">
        <v>19</v>
      </c>
      <c r="C15" s="5" t="s">
        <v>26</v>
      </c>
      <c r="D15" s="10">
        <v>57.42</v>
      </c>
      <c r="E15" s="10">
        <v>7.6</v>
      </c>
      <c r="F15" s="10">
        <f t="shared" si="0"/>
        <v>65.02</v>
      </c>
      <c r="G15" s="10">
        <v>1100</v>
      </c>
      <c r="H15" s="51" t="s">
        <v>13</v>
      </c>
    </row>
    <row r="16" spans="1:9" ht="18.75">
      <c r="A16" s="4" t="s">
        <v>29</v>
      </c>
      <c r="B16" s="25" t="s">
        <v>19</v>
      </c>
      <c r="C16" s="5" t="s">
        <v>26</v>
      </c>
      <c r="D16" s="10">
        <v>55.79</v>
      </c>
      <c r="E16" s="10">
        <v>7.46</v>
      </c>
      <c r="F16" s="10">
        <f t="shared" si="0"/>
        <v>63.25</v>
      </c>
      <c r="G16" s="10"/>
      <c r="H16" s="59" t="s">
        <v>13</v>
      </c>
    </row>
    <row r="17" spans="1:9" ht="19.5" thickBot="1">
      <c r="A17" s="17" t="s">
        <v>30</v>
      </c>
      <c r="B17" s="53" t="s">
        <v>19</v>
      </c>
      <c r="C17" s="18" t="s">
        <v>26</v>
      </c>
      <c r="D17" s="19">
        <v>57.36</v>
      </c>
      <c r="E17" s="19">
        <v>7.67</v>
      </c>
      <c r="F17" s="19">
        <f t="shared" si="0"/>
        <v>65.03</v>
      </c>
      <c r="G17" s="19">
        <v>1200</v>
      </c>
      <c r="H17" s="55" t="s">
        <v>13</v>
      </c>
    </row>
    <row r="18" spans="1:9" ht="18.75">
      <c r="A18" s="4" t="s">
        <v>31</v>
      </c>
      <c r="B18" s="25" t="s">
        <v>19</v>
      </c>
      <c r="C18" s="5" t="s">
        <v>32</v>
      </c>
      <c r="D18" s="6">
        <v>57.62</v>
      </c>
      <c r="E18" s="6">
        <v>7.63</v>
      </c>
      <c r="F18" s="6">
        <f t="shared" si="0"/>
        <v>65.25</v>
      </c>
      <c r="G18" s="6">
        <v>1100</v>
      </c>
      <c r="H18" s="7" t="s">
        <v>13</v>
      </c>
    </row>
    <row r="19" spans="1:9" ht="18.75">
      <c r="A19" s="4" t="s">
        <v>33</v>
      </c>
      <c r="B19" s="25" t="s">
        <v>19</v>
      </c>
      <c r="C19" s="5" t="s">
        <v>32</v>
      </c>
      <c r="D19" s="10">
        <v>55.08</v>
      </c>
      <c r="E19" s="10">
        <v>7.29</v>
      </c>
      <c r="F19" s="10">
        <f t="shared" si="0"/>
        <v>62.37</v>
      </c>
      <c r="G19" s="10">
        <v>1100</v>
      </c>
      <c r="H19" s="51" t="s">
        <v>13</v>
      </c>
      <c r="I19" s="21"/>
    </row>
    <row r="20" spans="1:9" ht="18.75">
      <c r="A20" s="4" t="s">
        <v>34</v>
      </c>
      <c r="B20" s="25" t="s">
        <v>19</v>
      </c>
      <c r="C20" s="5" t="s">
        <v>32</v>
      </c>
      <c r="D20" s="10">
        <v>57.42</v>
      </c>
      <c r="E20" s="10">
        <v>7.6</v>
      </c>
      <c r="F20" s="10">
        <f t="shared" si="0"/>
        <v>65.02</v>
      </c>
      <c r="G20" s="10">
        <v>1150</v>
      </c>
      <c r="H20" s="51" t="s">
        <v>13</v>
      </c>
    </row>
    <row r="21" spans="1:9" ht="18.75">
      <c r="A21" s="4" t="s">
        <v>35</v>
      </c>
      <c r="B21" s="25" t="s">
        <v>19</v>
      </c>
      <c r="C21" s="5" t="s">
        <v>32</v>
      </c>
      <c r="D21" s="10">
        <v>55.79</v>
      </c>
      <c r="E21" s="10">
        <v>7.46</v>
      </c>
      <c r="F21" s="10">
        <f t="shared" si="0"/>
        <v>63.25</v>
      </c>
      <c r="G21" s="10"/>
      <c r="H21" s="59" t="s">
        <v>13</v>
      </c>
    </row>
    <row r="22" spans="1:9" ht="19.5" thickBot="1">
      <c r="A22" s="17" t="s">
        <v>36</v>
      </c>
      <c r="B22" s="53" t="s">
        <v>19</v>
      </c>
      <c r="C22" s="18" t="s">
        <v>32</v>
      </c>
      <c r="D22" s="19">
        <v>53.94</v>
      </c>
      <c r="E22" s="19">
        <v>7.21</v>
      </c>
      <c r="F22" s="19">
        <f t="shared" si="0"/>
        <v>61.15</v>
      </c>
      <c r="G22" s="19"/>
      <c r="H22" s="60" t="s">
        <v>13</v>
      </c>
    </row>
    <row r="23" spans="1:9" ht="18.75">
      <c r="A23" s="27" t="s">
        <v>37</v>
      </c>
      <c r="B23" s="33" t="s">
        <v>38</v>
      </c>
      <c r="C23" s="31" t="s">
        <v>39</v>
      </c>
      <c r="D23" s="23">
        <v>92.47</v>
      </c>
      <c r="E23" s="23">
        <v>6.99</v>
      </c>
      <c r="F23" s="23">
        <f t="shared" si="0"/>
        <v>99.46</v>
      </c>
      <c r="G23" s="23">
        <v>1350</v>
      </c>
      <c r="H23" s="24">
        <f t="shared" si="1"/>
        <v>134271</v>
      </c>
      <c r="I23" t="s">
        <v>45</v>
      </c>
    </row>
    <row r="24" spans="1:9" ht="19.5" thickBot="1">
      <c r="A24" s="27" t="s">
        <v>40</v>
      </c>
      <c r="B24" s="34" t="s">
        <v>38</v>
      </c>
      <c r="C24" s="32" t="s">
        <v>39</v>
      </c>
      <c r="D24" s="29">
        <v>145.31</v>
      </c>
      <c r="E24" s="29">
        <v>10.59</v>
      </c>
      <c r="F24" s="29">
        <f t="shared" si="0"/>
        <v>155.9</v>
      </c>
      <c r="G24" s="29">
        <v>1500</v>
      </c>
      <c r="H24" s="30">
        <f t="shared" si="1"/>
        <v>233850</v>
      </c>
      <c r="I24" t="s">
        <v>46</v>
      </c>
    </row>
    <row r="25" spans="1:9" ht="19.5" thickBot="1">
      <c r="A25" s="35"/>
      <c r="B25" s="36" t="s">
        <v>41</v>
      </c>
      <c r="C25" s="37" t="s">
        <v>11</v>
      </c>
      <c r="D25" s="36">
        <v>140.78</v>
      </c>
      <c r="E25" s="36">
        <v>22.28</v>
      </c>
      <c r="F25" s="36">
        <f t="shared" si="0"/>
        <v>163.06</v>
      </c>
      <c r="G25" s="36">
        <v>1800</v>
      </c>
      <c r="H25" s="38">
        <f t="shared" si="1"/>
        <v>293508</v>
      </c>
    </row>
    <row r="26" spans="1:9" ht="15.75">
      <c r="A26" s="39" t="s">
        <v>42</v>
      </c>
      <c r="B26" s="23"/>
      <c r="C26" s="23"/>
      <c r="D26" s="23"/>
      <c r="E26" s="23"/>
      <c r="F26" s="23"/>
      <c r="G26" s="23"/>
      <c r="H26" s="40"/>
    </row>
    <row r="27" spans="1:9" ht="15.75">
      <c r="A27" s="41" t="s">
        <v>43</v>
      </c>
      <c r="B27" s="28"/>
      <c r="C27" s="28"/>
      <c r="D27" s="28"/>
      <c r="E27" s="28"/>
      <c r="F27" s="28"/>
      <c r="G27" s="28"/>
      <c r="H27" s="42"/>
    </row>
    <row r="28" spans="1:9" ht="15.75" thickBot="1">
      <c r="A28" s="43"/>
      <c r="B28" s="44"/>
      <c r="C28" s="44"/>
      <c r="D28" s="44"/>
      <c r="E28" s="44"/>
      <c r="F28" s="44"/>
      <c r="G28" s="44"/>
      <c r="H28" s="45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2014-09-29T07:54:49Z</dcterms:modified>
</cp:coreProperties>
</file>