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3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<sst xmlns="http://schemas.openxmlformats.org/spreadsheetml/2006/main" count="148" uniqueCount="48">
  <si>
    <t>К-С "КЕНТАВЪР" - СВЕТИ ВЛАС</t>
  </si>
  <si>
    <t>ЕТАЖ</t>
  </si>
  <si>
    <t>АП.</t>
  </si>
  <si>
    <t>КВ.М.</t>
  </si>
  <si>
    <t xml:space="preserve">ЦЕНА </t>
  </si>
  <si>
    <t>СУМА</t>
  </si>
  <si>
    <t>СТАТУС</t>
  </si>
  <si>
    <t>ПРИЗЕМЕН</t>
  </si>
  <si>
    <t>Студио 1</t>
  </si>
  <si>
    <t>СТУДИО</t>
  </si>
  <si>
    <t>Студио 2</t>
  </si>
  <si>
    <t>Студио 3</t>
  </si>
  <si>
    <t>Студио 4</t>
  </si>
  <si>
    <t>Студио 5</t>
  </si>
  <si>
    <t>ДОГОВОР</t>
  </si>
  <si>
    <t>Студио 6</t>
  </si>
  <si>
    <t>Студио 7</t>
  </si>
  <si>
    <t>Студио 8</t>
  </si>
  <si>
    <t>ПАРТЕР</t>
  </si>
  <si>
    <t>Студио 9</t>
  </si>
  <si>
    <t>Студио 10</t>
  </si>
  <si>
    <t>Студио 11</t>
  </si>
  <si>
    <t>Студио 12</t>
  </si>
  <si>
    <t>Студио 13</t>
  </si>
  <si>
    <t>Студио 14</t>
  </si>
  <si>
    <t>Студио 15</t>
  </si>
  <si>
    <t>АП. 1</t>
  </si>
  <si>
    <t>2 СПАЛНИ</t>
  </si>
  <si>
    <t>АП. 2</t>
  </si>
  <si>
    <t>АП. 3</t>
  </si>
  <si>
    <t>АП. 4</t>
  </si>
  <si>
    <t>АП. 5</t>
  </si>
  <si>
    <t>АП. 6</t>
  </si>
  <si>
    <t>АП. 7</t>
  </si>
  <si>
    <t>АП. 8</t>
  </si>
  <si>
    <t>АП. 9</t>
  </si>
  <si>
    <t>АП. 10</t>
  </si>
  <si>
    <t>АП. 11</t>
  </si>
  <si>
    <t>АП. 12</t>
  </si>
  <si>
    <t>АП. 13</t>
  </si>
  <si>
    <t>4 + тавански</t>
  </si>
  <si>
    <t>АП. 14</t>
  </si>
  <si>
    <t>АП. 15</t>
  </si>
  <si>
    <t>АП. 16</t>
  </si>
  <si>
    <t>ПЛОЩ</t>
  </si>
  <si>
    <t>ОБЩО КВ.М.</t>
  </si>
  <si>
    <t>ОБЕЗ.</t>
  </si>
  <si>
    <t>общи части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</si>
</sst>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/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>
        <color indexed="5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2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2" fontId="23" fillId="0" borderId="13" xfId="0" applyNumberFormat="1" applyFont="1" applyBorder="1" applyAlignment="1">
      <alignment/>
    </xf>
    <xf numFmtId="2" fontId="23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2" fontId="21" fillId="0" borderId="13" xfId="0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21" fillId="0" borderId="12" xfId="0" applyFont="1" applyBorder="1" applyAlignment="1">
      <alignment horizontal="right"/>
    </xf>
    <xf numFmtId="0" fontId="24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2" fontId="21" fillId="0" borderId="13" xfId="0" applyNumberFormat="1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 horizontal="right"/>
    </xf>
    <xf numFmtId="0" fontId="27" fillId="0" borderId="13" xfId="0" applyFont="1" applyBorder="1" applyAlignment="1">
      <alignment/>
    </xf>
    <xf numFmtId="2" fontId="25" fillId="0" borderId="13" xfId="0" applyNumberFormat="1" applyFont="1" applyBorder="1" applyAlignment="1">
      <alignment horizontal="right"/>
    </xf>
    <xf numFmtId="2" fontId="27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right"/>
    </xf>
    <xf numFmtId="2" fontId="0" fillId="24" borderId="14" xfId="0" applyNumberFormat="1" applyFill="1" applyBorder="1" applyAlignment="1">
      <alignment/>
    </xf>
    <xf numFmtId="2" fontId="0" fillId="24" borderId="20" xfId="0" applyNumberFormat="1" applyFont="1" applyFill="1" applyBorder="1" applyAlignment="1">
      <alignment horizontal="center"/>
    </xf>
    <xf numFmtId="2" fontId="21" fillId="24" borderId="20" xfId="0" applyNumberFormat="1" applyFont="1" applyFill="1" applyBorder="1" applyAlignment="1">
      <alignment horizontal="right"/>
    </xf>
    <xf numFmtId="0" fontId="0" fillId="24" borderId="20" xfId="0" applyFill="1" applyBorder="1" applyAlignment="1">
      <alignment/>
    </xf>
    <xf numFmtId="0" fontId="2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3" xfId="0" applyFill="1" applyBorder="1" applyAlignment="1">
      <alignment horizontal="right"/>
    </xf>
    <xf numFmtId="2" fontId="0" fillId="24" borderId="12" xfId="0" applyNumberFormat="1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right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2" fontId="0" fillId="24" borderId="13" xfId="0" applyNumberFormat="1" applyFill="1" applyBorder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24" borderId="13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-estate.ru/upload/iblock/7e4/7e462713bb3570826bb452aca23ef99c.JPG" TargetMode="External" /><Relationship Id="rId3" Type="http://schemas.openxmlformats.org/officeDocument/2006/relationships/hyperlink" Target="http://www.d-estate.ru/upload/iblock/7e4/7e462713bb3570826bb452aca23ef99c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152400</xdr:rowOff>
    </xdr:from>
    <xdr:to>
      <xdr:col>4</xdr:col>
      <xdr:colOff>723900</xdr:colOff>
      <xdr:row>52</xdr:row>
      <xdr:rowOff>57150</xdr:rowOff>
    </xdr:to>
    <xdr:pic>
      <xdr:nvPicPr>
        <xdr:cNvPr id="1" name="Picture 1" descr="Кентавр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33242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30">
      <selection activeCell="G49" sqref="G49"/>
    </sheetView>
  </sheetViews>
  <sheetFormatPr defaultColWidth="8.8515625" defaultRowHeight="12.75"/>
  <cols>
    <col min="1" max="1" width="10.00390625" style="0" customWidth="1"/>
    <col min="2" max="2" width="11.7109375" style="0" customWidth="1"/>
    <col min="3" max="3" width="8.421875" style="0" customWidth="1"/>
    <col min="5" max="5" width="12.140625" style="1" customWidth="1"/>
    <col min="6" max="6" width="12.140625" style="0" customWidth="1"/>
    <col min="7" max="7" width="14.00390625" style="0" customWidth="1"/>
  </cols>
  <sheetData>
    <row r="1" spans="1:5" ht="15">
      <c r="A1" s="2" t="s">
        <v>0</v>
      </c>
      <c r="B1" s="2"/>
      <c r="C1" s="2"/>
      <c r="D1" s="2"/>
      <c r="E1" s="3"/>
    </row>
    <row r="2" ht="12">
      <c r="G2" s="4"/>
    </row>
    <row r="3" spans="1:7" ht="12">
      <c r="A3" s="5" t="s">
        <v>1</v>
      </c>
      <c r="B3" s="5" t="s">
        <v>2</v>
      </c>
      <c r="C3" s="5" t="s">
        <v>3</v>
      </c>
      <c r="D3" s="6" t="s">
        <v>4</v>
      </c>
      <c r="E3" s="50"/>
      <c r="F3" s="49" t="s">
        <v>5</v>
      </c>
      <c r="G3" s="52" t="s">
        <v>6</v>
      </c>
    </row>
    <row r="4" spans="1:7" ht="12">
      <c r="A4" s="8"/>
      <c r="B4" s="8"/>
      <c r="C4" s="8"/>
      <c r="D4" s="9" t="s">
        <v>3</v>
      </c>
      <c r="E4" s="51"/>
      <c r="F4" s="48"/>
      <c r="G4" s="53"/>
    </row>
    <row r="5" spans="1:7" ht="15">
      <c r="A5" s="54" t="s">
        <v>7</v>
      </c>
      <c r="B5" s="55" t="s">
        <v>8</v>
      </c>
      <c r="C5" s="56">
        <v>37.05</v>
      </c>
      <c r="D5" s="57">
        <v>900</v>
      </c>
      <c r="E5" s="58" t="s">
        <v>9</v>
      </c>
      <c r="F5" s="59">
        <f aca="true" t="shared" si="0" ref="F5:F35">C5*D5</f>
        <v>33345</v>
      </c>
      <c r="G5" s="60"/>
    </row>
    <row r="6" spans="1:7" ht="15">
      <c r="A6" s="61" t="s">
        <v>7</v>
      </c>
      <c r="B6" s="62" t="s">
        <v>10</v>
      </c>
      <c r="C6" s="63">
        <v>37.64</v>
      </c>
      <c r="D6" s="57">
        <v>900</v>
      </c>
      <c r="E6" s="64" t="s">
        <v>9</v>
      </c>
      <c r="F6" s="65">
        <f t="shared" si="0"/>
        <v>33876</v>
      </c>
      <c r="G6" s="66"/>
    </row>
    <row r="7" spans="1:7" ht="15">
      <c r="A7" s="61" t="s">
        <v>7</v>
      </c>
      <c r="B7" s="62" t="s">
        <v>11</v>
      </c>
      <c r="C7" s="63">
        <v>41.56</v>
      </c>
      <c r="D7" s="57">
        <v>900</v>
      </c>
      <c r="E7" s="64" t="s">
        <v>9</v>
      </c>
      <c r="F7" s="65">
        <f t="shared" si="0"/>
        <v>37404</v>
      </c>
      <c r="G7" s="67"/>
    </row>
    <row r="8" spans="1:7" ht="15">
      <c r="A8" s="61" t="s">
        <v>7</v>
      </c>
      <c r="B8" s="62" t="s">
        <v>12</v>
      </c>
      <c r="C8" s="63">
        <v>32.13</v>
      </c>
      <c r="D8" s="57">
        <v>900</v>
      </c>
      <c r="E8" s="64" t="s">
        <v>9</v>
      </c>
      <c r="F8" s="65">
        <f t="shared" si="0"/>
        <v>28917.000000000004</v>
      </c>
      <c r="G8" s="67"/>
    </row>
    <row r="9" spans="1:7" ht="15">
      <c r="A9" s="20" t="s">
        <v>7</v>
      </c>
      <c r="B9" s="21" t="s">
        <v>13</v>
      </c>
      <c r="C9" s="22">
        <v>32.13</v>
      </c>
      <c r="D9" s="23">
        <v>980</v>
      </c>
      <c r="E9" s="24"/>
      <c r="F9" s="14">
        <f t="shared" si="0"/>
        <v>31487.4</v>
      </c>
      <c r="G9" s="15" t="s">
        <v>14</v>
      </c>
    </row>
    <row r="10" spans="1:7" ht="15">
      <c r="A10" s="61" t="s">
        <v>7</v>
      </c>
      <c r="B10" s="62" t="s">
        <v>15</v>
      </c>
      <c r="C10" s="63">
        <v>41.56</v>
      </c>
      <c r="D10" s="57">
        <v>900</v>
      </c>
      <c r="E10" s="64" t="s">
        <v>9</v>
      </c>
      <c r="F10" s="65">
        <f t="shared" si="0"/>
        <v>37404</v>
      </c>
      <c r="G10" s="67"/>
    </row>
    <row r="11" spans="1:7" ht="15">
      <c r="A11" s="61" t="s">
        <v>7</v>
      </c>
      <c r="B11" s="62" t="s">
        <v>16</v>
      </c>
      <c r="C11" s="63">
        <v>37.64</v>
      </c>
      <c r="D11" s="57">
        <v>900</v>
      </c>
      <c r="E11" s="64" t="s">
        <v>9</v>
      </c>
      <c r="F11" s="65">
        <f t="shared" si="0"/>
        <v>33876</v>
      </c>
      <c r="G11" s="67"/>
    </row>
    <row r="12" spans="1:7" ht="15">
      <c r="A12" s="61" t="s">
        <v>7</v>
      </c>
      <c r="B12" s="62" t="s">
        <v>17</v>
      </c>
      <c r="C12" s="63">
        <v>37.05</v>
      </c>
      <c r="D12" s="57">
        <v>900</v>
      </c>
      <c r="E12" s="64" t="s">
        <v>9</v>
      </c>
      <c r="F12" s="65">
        <f t="shared" si="0"/>
        <v>33345</v>
      </c>
      <c r="G12" s="67"/>
    </row>
    <row r="13" spans="1:7" ht="15">
      <c r="A13" s="20" t="s">
        <v>18</v>
      </c>
      <c r="B13" s="21" t="s">
        <v>19</v>
      </c>
      <c r="C13" s="25">
        <v>30.7</v>
      </c>
      <c r="D13" s="23">
        <v>1080</v>
      </c>
      <c r="E13" s="13" t="s">
        <v>9</v>
      </c>
      <c r="F13" s="14">
        <f t="shared" si="0"/>
        <v>33156</v>
      </c>
      <c r="G13" s="15" t="s">
        <v>14</v>
      </c>
    </row>
    <row r="14" spans="1:7" ht="15">
      <c r="A14" s="16" t="s">
        <v>18</v>
      </c>
      <c r="B14" s="17" t="s">
        <v>20</v>
      </c>
      <c r="C14" s="18">
        <v>33.34</v>
      </c>
      <c r="D14" s="19">
        <v>1080</v>
      </c>
      <c r="E14" s="26"/>
      <c r="F14" s="14">
        <f t="shared" si="0"/>
        <v>36007.200000000004</v>
      </c>
      <c r="G14" s="15" t="s">
        <v>14</v>
      </c>
    </row>
    <row r="15" spans="1:7" ht="15">
      <c r="A15" s="16" t="s">
        <v>18</v>
      </c>
      <c r="B15" s="17" t="s">
        <v>21</v>
      </c>
      <c r="C15" s="18">
        <v>36.65</v>
      </c>
      <c r="D15" s="19">
        <v>1080</v>
      </c>
      <c r="E15" s="26"/>
      <c r="F15" s="14">
        <f t="shared" si="0"/>
        <v>39582</v>
      </c>
      <c r="G15" s="15" t="s">
        <v>14</v>
      </c>
    </row>
    <row r="16" spans="1:7" ht="15">
      <c r="A16" s="16" t="s">
        <v>18</v>
      </c>
      <c r="B16" s="17" t="s">
        <v>22</v>
      </c>
      <c r="C16" s="18">
        <v>42.67</v>
      </c>
      <c r="D16" s="19">
        <v>1080</v>
      </c>
      <c r="E16" s="26"/>
      <c r="F16" s="14">
        <f t="shared" si="0"/>
        <v>46083.6</v>
      </c>
      <c r="G16" s="15" t="s">
        <v>14</v>
      </c>
    </row>
    <row r="17" spans="1:7" ht="15">
      <c r="A17" s="16" t="s">
        <v>18</v>
      </c>
      <c r="B17" s="17" t="s">
        <v>23</v>
      </c>
      <c r="C17" s="18">
        <v>36.65</v>
      </c>
      <c r="D17" s="19">
        <v>1080</v>
      </c>
      <c r="E17" s="26"/>
      <c r="F17" s="14">
        <f t="shared" si="0"/>
        <v>39582</v>
      </c>
      <c r="G17" s="15" t="s">
        <v>14</v>
      </c>
    </row>
    <row r="18" spans="1:7" ht="15">
      <c r="A18" s="16" t="s">
        <v>18</v>
      </c>
      <c r="B18" s="17" t="s">
        <v>24</v>
      </c>
      <c r="C18" s="18">
        <v>33.34</v>
      </c>
      <c r="D18" s="19">
        <v>1080</v>
      </c>
      <c r="E18" s="26"/>
      <c r="F18" s="14">
        <f t="shared" si="0"/>
        <v>36007.200000000004</v>
      </c>
      <c r="G18" s="15" t="s">
        <v>14</v>
      </c>
    </row>
    <row r="19" spans="1:7" ht="15">
      <c r="A19" s="16" t="s">
        <v>18</v>
      </c>
      <c r="B19" s="17" t="s">
        <v>25</v>
      </c>
      <c r="C19" s="27">
        <v>30.7</v>
      </c>
      <c r="D19" s="19">
        <v>1080</v>
      </c>
      <c r="E19" s="13" t="s">
        <v>9</v>
      </c>
      <c r="F19" s="14">
        <f t="shared" si="0"/>
        <v>33156</v>
      </c>
      <c r="G19" s="15" t="s">
        <v>14</v>
      </c>
    </row>
    <row r="20" spans="1:7" ht="15">
      <c r="A20" s="62">
        <v>1</v>
      </c>
      <c r="B20" s="62" t="s">
        <v>26</v>
      </c>
      <c r="C20" s="63">
        <v>77.74</v>
      </c>
      <c r="D20" s="68">
        <v>1100</v>
      </c>
      <c r="E20" s="69" t="s">
        <v>27</v>
      </c>
      <c r="F20" s="65">
        <f t="shared" si="0"/>
        <v>85514</v>
      </c>
      <c r="G20" s="67"/>
    </row>
    <row r="21" spans="1:7" ht="15">
      <c r="A21" s="21">
        <v>1</v>
      </c>
      <c r="B21" s="21" t="s">
        <v>28</v>
      </c>
      <c r="C21" s="22">
        <v>52.05</v>
      </c>
      <c r="D21" s="23">
        <v>1200</v>
      </c>
      <c r="E21" s="24"/>
      <c r="F21" s="14">
        <f t="shared" si="0"/>
        <v>62460</v>
      </c>
      <c r="G21" s="15" t="s">
        <v>14</v>
      </c>
    </row>
    <row r="22" spans="1:7" ht="15">
      <c r="A22" s="17">
        <v>1</v>
      </c>
      <c r="B22" s="17" t="s">
        <v>29</v>
      </c>
      <c r="C22" s="18">
        <v>52.05</v>
      </c>
      <c r="D22" s="19">
        <v>1200</v>
      </c>
      <c r="E22" s="26"/>
      <c r="F22" s="14">
        <f t="shared" si="0"/>
        <v>62460</v>
      </c>
      <c r="G22" s="15" t="s">
        <v>14</v>
      </c>
    </row>
    <row r="23" spans="1:7" ht="15">
      <c r="A23" s="17">
        <v>1</v>
      </c>
      <c r="B23" s="17" t="s">
        <v>30</v>
      </c>
      <c r="C23" s="18">
        <v>77.74</v>
      </c>
      <c r="D23" s="19">
        <v>1200</v>
      </c>
      <c r="E23" s="26" t="s">
        <v>27</v>
      </c>
      <c r="F23" s="14">
        <f t="shared" si="0"/>
        <v>93288</v>
      </c>
      <c r="G23" s="15" t="s">
        <v>14</v>
      </c>
    </row>
    <row r="24" spans="1:7" ht="15">
      <c r="A24" s="17">
        <v>2</v>
      </c>
      <c r="B24" s="17" t="s">
        <v>31</v>
      </c>
      <c r="C24" s="18">
        <v>83.36</v>
      </c>
      <c r="D24" s="19">
        <v>1200</v>
      </c>
      <c r="E24" s="26" t="s">
        <v>27</v>
      </c>
      <c r="F24" s="14">
        <f t="shared" si="0"/>
        <v>100032</v>
      </c>
      <c r="G24" s="15" t="s">
        <v>14</v>
      </c>
    </row>
    <row r="25" spans="1:7" ht="15">
      <c r="A25" s="17">
        <v>2</v>
      </c>
      <c r="B25" s="17" t="s">
        <v>32</v>
      </c>
      <c r="C25" s="18">
        <v>53.14</v>
      </c>
      <c r="D25" s="19">
        <v>1200</v>
      </c>
      <c r="E25" s="26"/>
      <c r="F25" s="14">
        <f t="shared" si="0"/>
        <v>63768</v>
      </c>
      <c r="G25" s="15" t="s">
        <v>14</v>
      </c>
    </row>
    <row r="26" spans="1:7" ht="15">
      <c r="A26" s="21">
        <v>2</v>
      </c>
      <c r="B26" s="21" t="s">
        <v>33</v>
      </c>
      <c r="C26" s="22">
        <v>53.14</v>
      </c>
      <c r="D26" s="23">
        <v>1200</v>
      </c>
      <c r="E26" s="24"/>
      <c r="F26" s="14">
        <f t="shared" si="0"/>
        <v>63768</v>
      </c>
      <c r="G26" s="15" t="s">
        <v>14</v>
      </c>
    </row>
    <row r="27" spans="1:7" ht="15">
      <c r="A27" s="17">
        <v>2</v>
      </c>
      <c r="B27" s="17" t="s">
        <v>34</v>
      </c>
      <c r="C27" s="18">
        <v>83.36</v>
      </c>
      <c r="D27" s="19">
        <v>1200</v>
      </c>
      <c r="E27" s="26"/>
      <c r="F27" s="14">
        <f t="shared" si="0"/>
        <v>100032</v>
      </c>
      <c r="G27" s="15" t="s">
        <v>14</v>
      </c>
    </row>
    <row r="28" spans="1:7" ht="15">
      <c r="A28" s="62">
        <v>3</v>
      </c>
      <c r="B28" s="62" t="s">
        <v>35</v>
      </c>
      <c r="C28" s="70">
        <v>88.3</v>
      </c>
      <c r="D28" s="68">
        <v>1200</v>
      </c>
      <c r="E28" s="69" t="s">
        <v>27</v>
      </c>
      <c r="F28" s="65">
        <f t="shared" si="0"/>
        <v>105960</v>
      </c>
      <c r="G28" s="67"/>
    </row>
    <row r="29" spans="1:7" ht="15">
      <c r="A29" s="21">
        <v>3</v>
      </c>
      <c r="B29" s="21" t="s">
        <v>36</v>
      </c>
      <c r="C29" s="22">
        <v>54.32</v>
      </c>
      <c r="D29" s="23">
        <v>1400</v>
      </c>
      <c r="E29" s="24"/>
      <c r="F29" s="14">
        <f t="shared" si="0"/>
        <v>76048</v>
      </c>
      <c r="G29" s="15" t="s">
        <v>14</v>
      </c>
    </row>
    <row r="30" spans="1:7" ht="15">
      <c r="A30" s="17">
        <v>3</v>
      </c>
      <c r="B30" s="17" t="s">
        <v>37</v>
      </c>
      <c r="C30" s="18">
        <v>54.32</v>
      </c>
      <c r="D30" s="19">
        <v>1400</v>
      </c>
      <c r="E30" s="26"/>
      <c r="F30" s="14">
        <f t="shared" si="0"/>
        <v>76048</v>
      </c>
      <c r="G30" s="15" t="s">
        <v>14</v>
      </c>
    </row>
    <row r="31" spans="1:7" ht="15">
      <c r="A31" s="17">
        <v>3</v>
      </c>
      <c r="B31" s="17" t="s">
        <v>38</v>
      </c>
      <c r="C31" s="27">
        <v>88.3</v>
      </c>
      <c r="D31" s="19">
        <v>1400</v>
      </c>
      <c r="E31" s="26" t="s">
        <v>27</v>
      </c>
      <c r="F31" s="14">
        <f t="shared" si="0"/>
        <v>123620</v>
      </c>
      <c r="G31" s="15" t="s">
        <v>14</v>
      </c>
    </row>
    <row r="32" spans="1:7" ht="15">
      <c r="A32" s="17">
        <v>4</v>
      </c>
      <c r="B32" s="17" t="s">
        <v>39</v>
      </c>
      <c r="C32" s="18">
        <v>83.01</v>
      </c>
      <c r="D32" s="19">
        <v>1400</v>
      </c>
      <c r="E32" s="26"/>
      <c r="F32" s="14">
        <f t="shared" si="0"/>
        <v>116214</v>
      </c>
      <c r="G32" s="15" t="s">
        <v>14</v>
      </c>
    </row>
    <row r="33" spans="1:7" ht="15">
      <c r="A33" s="16" t="s">
        <v>40</v>
      </c>
      <c r="B33" s="17" t="s">
        <v>41</v>
      </c>
      <c r="C33" s="27">
        <v>111.4</v>
      </c>
      <c r="D33" s="19">
        <v>1400</v>
      </c>
      <c r="E33" s="26"/>
      <c r="F33" s="14">
        <f t="shared" si="0"/>
        <v>155960</v>
      </c>
      <c r="G33" s="15" t="s">
        <v>14</v>
      </c>
    </row>
    <row r="34" spans="1:7" ht="15">
      <c r="A34" s="16" t="s">
        <v>40</v>
      </c>
      <c r="B34" s="17" t="s">
        <v>42</v>
      </c>
      <c r="C34" s="27">
        <v>111.4</v>
      </c>
      <c r="D34" s="19">
        <v>1400</v>
      </c>
      <c r="E34" s="26"/>
      <c r="F34" s="14">
        <f t="shared" si="0"/>
        <v>155960</v>
      </c>
      <c r="G34" s="15" t="s">
        <v>14</v>
      </c>
    </row>
    <row r="35" spans="1:7" ht="15">
      <c r="A35" s="21">
        <v>4</v>
      </c>
      <c r="B35" s="21" t="s">
        <v>43</v>
      </c>
      <c r="C35" s="22">
        <v>83.01</v>
      </c>
      <c r="D35" s="23">
        <v>1400</v>
      </c>
      <c r="E35" s="24"/>
      <c r="F35" s="14">
        <f t="shared" si="0"/>
        <v>116214</v>
      </c>
      <c r="G35" s="15" t="s">
        <v>14</v>
      </c>
    </row>
    <row r="36" spans="1:7" ht="15">
      <c r="A36" s="15"/>
      <c r="B36" s="15"/>
      <c r="C36" s="28"/>
      <c r="D36" s="28"/>
      <c r="E36" s="29"/>
      <c r="F36" s="30"/>
      <c r="G36" s="15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L28" sqref="L28"/>
    </sheetView>
  </sheetViews>
  <sheetFormatPr defaultColWidth="8.8515625" defaultRowHeight="12.75"/>
  <cols>
    <col min="1" max="1" width="12.7109375" style="0" customWidth="1"/>
    <col min="4" max="4" width="12.8515625" style="0" customWidth="1"/>
    <col min="5" max="5" width="12.7109375" style="0" customWidth="1"/>
    <col min="6" max="6" width="10.421875" style="0" customWidth="1"/>
  </cols>
  <sheetData>
    <row r="1" spans="1:4" ht="15">
      <c r="A1" s="2" t="s">
        <v>0</v>
      </c>
      <c r="B1" s="2"/>
      <c r="C1" s="2"/>
      <c r="D1" s="2"/>
    </row>
    <row r="3" spans="1:6" ht="12">
      <c r="A3" s="5" t="s">
        <v>1</v>
      </c>
      <c r="B3" s="5" t="s">
        <v>2</v>
      </c>
      <c r="C3" s="5" t="s">
        <v>3</v>
      </c>
      <c r="D3" s="5" t="s">
        <v>44</v>
      </c>
      <c r="E3" s="7" t="s">
        <v>45</v>
      </c>
      <c r="F3" s="6" t="s">
        <v>46</v>
      </c>
    </row>
    <row r="4" spans="1:6" ht="12">
      <c r="A4" s="8"/>
      <c r="B4" s="8"/>
      <c r="C4" s="8"/>
      <c r="D4" s="8" t="s">
        <v>47</v>
      </c>
      <c r="E4" s="31"/>
      <c r="F4" s="10"/>
    </row>
    <row r="5" spans="1:6" ht="15">
      <c r="A5" s="11" t="s">
        <v>7</v>
      </c>
      <c r="B5" s="11" t="s">
        <v>8</v>
      </c>
      <c r="C5" s="12">
        <v>37.05</v>
      </c>
      <c r="D5" s="32">
        <v>4.32</v>
      </c>
      <c r="E5" s="33">
        <f aca="true" t="shared" si="0" ref="E5:E35">C5+D5</f>
        <v>41.37</v>
      </c>
      <c r="F5" s="34"/>
    </row>
    <row r="6" spans="1:6" ht="15">
      <c r="A6" s="17" t="s">
        <v>7</v>
      </c>
      <c r="B6" s="17" t="s">
        <v>10</v>
      </c>
      <c r="C6" s="35">
        <v>37.64</v>
      </c>
      <c r="D6" s="36">
        <v>4.39</v>
      </c>
      <c r="E6" s="37">
        <f t="shared" si="0"/>
        <v>42.03</v>
      </c>
      <c r="F6" s="34"/>
    </row>
    <row r="7" spans="1:6" ht="15">
      <c r="A7" s="17" t="s">
        <v>7</v>
      </c>
      <c r="B7" s="17" t="s">
        <v>11</v>
      </c>
      <c r="C7" s="18">
        <v>41.56</v>
      </c>
      <c r="D7" s="38">
        <v>4.84</v>
      </c>
      <c r="E7" s="39">
        <f t="shared" si="0"/>
        <v>46.400000000000006</v>
      </c>
      <c r="F7" s="34"/>
    </row>
    <row r="8" spans="1:6" ht="15">
      <c r="A8" s="17" t="s">
        <v>7</v>
      </c>
      <c r="B8" s="17" t="s">
        <v>12</v>
      </c>
      <c r="C8" s="18">
        <v>32.13</v>
      </c>
      <c r="D8" s="38">
        <v>3.75</v>
      </c>
      <c r="E8" s="37">
        <f t="shared" si="0"/>
        <v>35.88</v>
      </c>
      <c r="F8" s="34"/>
    </row>
    <row r="9" spans="1:6" ht="15">
      <c r="A9" s="40" t="s">
        <v>7</v>
      </c>
      <c r="B9" s="40" t="s">
        <v>13</v>
      </c>
      <c r="C9" s="41">
        <v>32.13</v>
      </c>
      <c r="D9" s="42">
        <v>3.75</v>
      </c>
      <c r="E9" s="43">
        <f t="shared" si="0"/>
        <v>35.88</v>
      </c>
      <c r="F9" s="44">
        <v>35.88</v>
      </c>
    </row>
    <row r="10" spans="1:6" ht="15">
      <c r="A10" s="17" t="s">
        <v>7</v>
      </c>
      <c r="B10" s="17" t="s">
        <v>15</v>
      </c>
      <c r="C10" s="18">
        <v>41.56</v>
      </c>
      <c r="D10" s="38">
        <v>4.84</v>
      </c>
      <c r="E10" s="39">
        <f t="shared" si="0"/>
        <v>46.400000000000006</v>
      </c>
      <c r="F10" s="34"/>
    </row>
    <row r="11" spans="1:6" ht="15">
      <c r="A11" s="17" t="s">
        <v>7</v>
      </c>
      <c r="B11" s="17" t="s">
        <v>16</v>
      </c>
      <c r="C11" s="18">
        <v>37.64</v>
      </c>
      <c r="D11" s="38">
        <v>4.39</v>
      </c>
      <c r="E11" s="37">
        <f t="shared" si="0"/>
        <v>42.03</v>
      </c>
      <c r="F11" s="34"/>
    </row>
    <row r="12" spans="1:6" ht="15">
      <c r="A12" s="17" t="s">
        <v>7</v>
      </c>
      <c r="B12" s="17" t="s">
        <v>17</v>
      </c>
      <c r="C12" s="18">
        <v>37.05</v>
      </c>
      <c r="D12" s="38">
        <v>4.32</v>
      </c>
      <c r="E12" s="37">
        <f t="shared" si="0"/>
        <v>41.37</v>
      </c>
      <c r="F12" s="34"/>
    </row>
    <row r="13" spans="1:6" ht="15">
      <c r="A13" s="40" t="s">
        <v>18</v>
      </c>
      <c r="B13" s="40" t="s">
        <v>19</v>
      </c>
      <c r="C13" s="45">
        <v>30.7</v>
      </c>
      <c r="D13" s="42">
        <v>3.58</v>
      </c>
      <c r="E13" s="43">
        <f t="shared" si="0"/>
        <v>34.28</v>
      </c>
      <c r="F13" s="46">
        <v>34.28</v>
      </c>
    </row>
    <row r="14" spans="1:6" ht="15">
      <c r="A14" s="17" t="s">
        <v>18</v>
      </c>
      <c r="B14" s="17" t="s">
        <v>20</v>
      </c>
      <c r="C14" s="18">
        <v>33.34</v>
      </c>
      <c r="D14" s="38">
        <v>3.89</v>
      </c>
      <c r="E14" s="37">
        <f t="shared" si="0"/>
        <v>37.230000000000004</v>
      </c>
      <c r="F14" s="34"/>
    </row>
    <row r="15" spans="1:6" ht="15">
      <c r="A15" s="17" t="s">
        <v>18</v>
      </c>
      <c r="B15" s="17" t="s">
        <v>21</v>
      </c>
      <c r="C15" s="18">
        <v>36.65</v>
      </c>
      <c r="D15" s="38">
        <v>4.27</v>
      </c>
      <c r="E15" s="37">
        <f t="shared" si="0"/>
        <v>40.92</v>
      </c>
      <c r="F15" s="34"/>
    </row>
    <row r="16" spans="1:6" ht="15">
      <c r="A16" s="17" t="s">
        <v>18</v>
      </c>
      <c r="B16" s="17" t="s">
        <v>22</v>
      </c>
      <c r="C16" s="18">
        <v>42.67</v>
      </c>
      <c r="D16" s="38">
        <v>4.97</v>
      </c>
      <c r="E16" s="37">
        <f t="shared" si="0"/>
        <v>47.64</v>
      </c>
      <c r="F16" s="34"/>
    </row>
    <row r="17" spans="1:6" ht="15">
      <c r="A17" s="17" t="s">
        <v>18</v>
      </c>
      <c r="B17" s="17" t="s">
        <v>23</v>
      </c>
      <c r="C17" s="18">
        <v>36.65</v>
      </c>
      <c r="D17" s="38">
        <v>4.27</v>
      </c>
      <c r="E17" s="37">
        <f t="shared" si="0"/>
        <v>40.92</v>
      </c>
      <c r="F17" s="34"/>
    </row>
    <row r="18" spans="1:6" ht="15">
      <c r="A18" s="17" t="s">
        <v>18</v>
      </c>
      <c r="B18" s="17" t="s">
        <v>24</v>
      </c>
      <c r="C18" s="18">
        <v>33.34</v>
      </c>
      <c r="D18" s="38">
        <v>3.89</v>
      </c>
      <c r="E18" s="37">
        <f t="shared" si="0"/>
        <v>37.230000000000004</v>
      </c>
      <c r="F18" s="34"/>
    </row>
    <row r="19" spans="1:6" ht="15">
      <c r="A19" s="17" t="s">
        <v>18</v>
      </c>
      <c r="B19" s="17" t="s">
        <v>25</v>
      </c>
      <c r="C19" s="27">
        <v>30.7</v>
      </c>
      <c r="D19" s="38">
        <v>3.58</v>
      </c>
      <c r="E19" s="37">
        <f t="shared" si="0"/>
        <v>34.28</v>
      </c>
      <c r="F19" s="34"/>
    </row>
    <row r="20" spans="1:6" ht="15">
      <c r="A20" s="17">
        <v>1</v>
      </c>
      <c r="B20" s="17" t="s">
        <v>26</v>
      </c>
      <c r="C20" s="18">
        <v>77.74</v>
      </c>
      <c r="D20" s="38">
        <v>9.06</v>
      </c>
      <c r="E20" s="39">
        <f t="shared" si="0"/>
        <v>86.8</v>
      </c>
      <c r="F20" s="34"/>
    </row>
    <row r="21" spans="1:6" ht="15">
      <c r="A21" s="40">
        <v>1</v>
      </c>
      <c r="B21" s="40" t="s">
        <v>28</v>
      </c>
      <c r="C21" s="41">
        <v>52.05</v>
      </c>
      <c r="D21" s="42">
        <v>6.07</v>
      </c>
      <c r="E21" s="43">
        <f t="shared" si="0"/>
        <v>58.12</v>
      </c>
      <c r="F21" s="44">
        <v>58.12</v>
      </c>
    </row>
    <row r="22" spans="1:6" ht="15">
      <c r="A22" s="17">
        <v>1</v>
      </c>
      <c r="B22" s="17" t="s">
        <v>29</v>
      </c>
      <c r="C22" s="18">
        <v>52.05</v>
      </c>
      <c r="D22" s="38">
        <v>6.07</v>
      </c>
      <c r="E22" s="37">
        <f t="shared" si="0"/>
        <v>58.12</v>
      </c>
      <c r="F22" s="34"/>
    </row>
    <row r="23" spans="1:6" ht="15">
      <c r="A23" s="17">
        <v>1</v>
      </c>
      <c r="B23" s="17" t="s">
        <v>30</v>
      </c>
      <c r="C23" s="18">
        <v>77.74</v>
      </c>
      <c r="D23" s="38">
        <v>9.06</v>
      </c>
      <c r="E23" s="39">
        <f t="shared" si="0"/>
        <v>86.8</v>
      </c>
      <c r="F23" s="34"/>
    </row>
    <row r="24" spans="1:6" ht="15">
      <c r="A24" s="17">
        <v>2</v>
      </c>
      <c r="B24" s="17" t="s">
        <v>31</v>
      </c>
      <c r="C24" s="18">
        <v>83.36</v>
      </c>
      <c r="D24" s="38">
        <v>9.72</v>
      </c>
      <c r="E24" s="37">
        <f t="shared" si="0"/>
        <v>93.08</v>
      </c>
      <c r="F24" s="34"/>
    </row>
    <row r="25" spans="1:6" ht="15">
      <c r="A25" s="17">
        <v>2</v>
      </c>
      <c r="B25" s="17" t="s">
        <v>32</v>
      </c>
      <c r="C25" s="18">
        <v>53.14</v>
      </c>
      <c r="D25" s="38">
        <v>6.19</v>
      </c>
      <c r="E25" s="37">
        <f t="shared" si="0"/>
        <v>59.33</v>
      </c>
      <c r="F25" s="34"/>
    </row>
    <row r="26" spans="1:6" ht="15">
      <c r="A26" s="40">
        <v>2</v>
      </c>
      <c r="B26" s="40" t="s">
        <v>33</v>
      </c>
      <c r="C26" s="41">
        <v>53.14</v>
      </c>
      <c r="D26" s="42">
        <v>6.19</v>
      </c>
      <c r="E26" s="43">
        <f t="shared" si="0"/>
        <v>59.33</v>
      </c>
      <c r="F26" s="44">
        <v>59.33</v>
      </c>
    </row>
    <row r="27" spans="1:6" ht="15">
      <c r="A27" s="17">
        <v>2</v>
      </c>
      <c r="B27" s="17" t="s">
        <v>34</v>
      </c>
      <c r="C27" s="18">
        <v>83.36</v>
      </c>
      <c r="D27" s="38">
        <v>9.72</v>
      </c>
      <c r="E27" s="37">
        <f t="shared" si="0"/>
        <v>93.08</v>
      </c>
      <c r="F27" s="34"/>
    </row>
    <row r="28" spans="1:6" ht="15">
      <c r="A28" s="17">
        <v>3</v>
      </c>
      <c r="B28" s="17" t="s">
        <v>35</v>
      </c>
      <c r="C28" s="27">
        <v>88.3</v>
      </c>
      <c r="D28" s="38">
        <v>10.29</v>
      </c>
      <c r="E28" s="37">
        <f t="shared" si="0"/>
        <v>98.59</v>
      </c>
      <c r="F28" s="34"/>
    </row>
    <row r="29" spans="1:6" ht="15">
      <c r="A29" s="40">
        <v>3</v>
      </c>
      <c r="B29" s="40" t="s">
        <v>36</v>
      </c>
      <c r="C29" s="41">
        <v>54.32</v>
      </c>
      <c r="D29" s="42">
        <v>6.33</v>
      </c>
      <c r="E29" s="43">
        <f t="shared" si="0"/>
        <v>60.65</v>
      </c>
      <c r="F29" s="44">
        <v>60.65</v>
      </c>
    </row>
    <row r="30" spans="1:6" ht="15">
      <c r="A30" s="17">
        <v>3</v>
      </c>
      <c r="B30" s="17" t="s">
        <v>37</v>
      </c>
      <c r="C30" s="18">
        <v>54.32</v>
      </c>
      <c r="D30" s="38">
        <v>6.33</v>
      </c>
      <c r="E30" s="37">
        <f t="shared" si="0"/>
        <v>60.65</v>
      </c>
      <c r="F30" s="34"/>
    </row>
    <row r="31" spans="1:6" ht="15">
      <c r="A31" s="17">
        <v>3</v>
      </c>
      <c r="B31" s="17" t="s">
        <v>38</v>
      </c>
      <c r="C31" s="27">
        <v>88.3</v>
      </c>
      <c r="D31" s="38">
        <v>10.29</v>
      </c>
      <c r="E31" s="37">
        <f t="shared" si="0"/>
        <v>98.59</v>
      </c>
      <c r="F31" s="34"/>
    </row>
    <row r="32" spans="1:6" ht="15">
      <c r="A32" s="17">
        <v>4</v>
      </c>
      <c r="B32" s="17" t="s">
        <v>39</v>
      </c>
      <c r="C32" s="18">
        <v>83.01</v>
      </c>
      <c r="D32" s="38">
        <v>9.68</v>
      </c>
      <c r="E32" s="37">
        <f t="shared" si="0"/>
        <v>92.69</v>
      </c>
      <c r="F32" s="34"/>
    </row>
    <row r="33" spans="1:6" ht="15">
      <c r="A33" s="17" t="s">
        <v>40</v>
      </c>
      <c r="B33" s="17" t="s">
        <v>41</v>
      </c>
      <c r="C33" s="27">
        <v>111.4</v>
      </c>
      <c r="D33" s="38">
        <v>12.99</v>
      </c>
      <c r="E33" s="37">
        <f t="shared" si="0"/>
        <v>124.39</v>
      </c>
      <c r="F33" s="34"/>
    </row>
    <row r="34" spans="1:6" ht="15">
      <c r="A34" s="17" t="s">
        <v>40</v>
      </c>
      <c r="B34" s="17" t="s">
        <v>42</v>
      </c>
      <c r="C34" s="27">
        <v>111.4</v>
      </c>
      <c r="D34" s="38">
        <v>12.99</v>
      </c>
      <c r="E34" s="37">
        <f t="shared" si="0"/>
        <v>124.39</v>
      </c>
      <c r="F34" s="34"/>
    </row>
    <row r="35" spans="1:6" ht="15">
      <c r="A35" s="40">
        <v>4</v>
      </c>
      <c r="B35" s="40" t="s">
        <v>43</v>
      </c>
      <c r="C35" s="41">
        <v>83.01</v>
      </c>
      <c r="D35" s="42">
        <v>9.68</v>
      </c>
      <c r="E35" s="43">
        <f t="shared" si="0"/>
        <v>92.69</v>
      </c>
      <c r="F35" s="44">
        <v>92.69</v>
      </c>
    </row>
    <row r="36" spans="1:6" ht="15">
      <c r="A36" s="15"/>
      <c r="B36" s="15"/>
      <c r="C36" s="28">
        <f>SUM(C5:C35)</f>
        <v>1747.4499999999998</v>
      </c>
      <c r="D36" s="28">
        <f>SUM(D5:D35)</f>
        <v>203.71000000000004</v>
      </c>
      <c r="E36" s="28">
        <f>SUM(E5:E35)</f>
        <v>1951.16</v>
      </c>
      <c r="F36" s="47">
        <f>SUM(F5:F35)</f>
        <v>340.95000000000005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Rumiana Petkov</cp:lastModifiedBy>
  <cp:lastPrinted>2012-12-05T08:21:17Z</cp:lastPrinted>
  <dcterms:modified xsi:type="dcterms:W3CDTF">2012-12-05T08:21:23Z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