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340" tabRatio="50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<sst xmlns="http://schemas.openxmlformats.org/spreadsheetml/2006/main" count="173" uniqueCount="84">
  <si>
    <t>Общая площадь</t>
  </si>
  <si>
    <t>Жилая площадь</t>
  </si>
  <si>
    <t>первый</t>
  </si>
  <si>
    <t>первый</t>
  </si>
  <si>
    <t>партер</t>
  </si>
  <si>
    <t>второй</t>
  </si>
  <si>
    <t>третий</t>
  </si>
  <si>
    <t>четвертый</t>
  </si>
  <si>
    <t>пятый</t>
  </si>
  <si>
    <t>шестой</t>
  </si>
  <si>
    <t xml:space="preserve">     Ст. 1</t>
  </si>
  <si>
    <t xml:space="preserve">     Ст. 2</t>
  </si>
  <si>
    <t>Ст. 4</t>
  </si>
  <si>
    <t>Ст. 7</t>
  </si>
  <si>
    <t>Ст. 10</t>
  </si>
  <si>
    <t>Ст. 3</t>
  </si>
  <si>
    <t>Ст. 8</t>
  </si>
  <si>
    <t xml:space="preserve">Ст. 11 </t>
  </si>
  <si>
    <t xml:space="preserve">Ст. 14 </t>
  </si>
  <si>
    <t>Ст. 15</t>
  </si>
  <si>
    <t xml:space="preserve">Ап. 12 </t>
  </si>
  <si>
    <t xml:space="preserve">Ап. 13 </t>
  </si>
  <si>
    <t xml:space="preserve">Ап. 16 </t>
  </si>
  <si>
    <t xml:space="preserve">Ст. 17 </t>
  </si>
  <si>
    <t>Ст. 18</t>
  </si>
  <si>
    <t>Ап. 19</t>
  </si>
  <si>
    <t>Ап. 20</t>
  </si>
  <si>
    <t>Ст. 21</t>
  </si>
  <si>
    <t>Ст. 22</t>
  </si>
  <si>
    <t>Ап. 23</t>
  </si>
  <si>
    <t>Ст. 2</t>
  </si>
  <si>
    <t>Ст. 4</t>
  </si>
  <si>
    <t>Ст. 5</t>
  </si>
  <si>
    <t>Ст. 6</t>
  </si>
  <si>
    <t>Ст. 7</t>
  </si>
  <si>
    <t>Ст. 9</t>
  </si>
  <si>
    <t>Ап. 6</t>
  </si>
  <si>
    <t>Ст. 24</t>
  </si>
  <si>
    <t>Ст. 25</t>
  </si>
  <si>
    <t>Ап. 26</t>
  </si>
  <si>
    <t>Ап. 27</t>
  </si>
  <si>
    <t>Ст. 28</t>
  </si>
  <si>
    <t>Ст. 29</t>
  </si>
  <si>
    <t>Ап. 30</t>
  </si>
  <si>
    <t>Ап. 31</t>
  </si>
  <si>
    <t>Ап. 32</t>
  </si>
  <si>
    <t>Ап. 33</t>
  </si>
  <si>
    <t>Ст. 34</t>
  </si>
  <si>
    <t>Ап. 35</t>
  </si>
  <si>
    <t>Ап. 36</t>
  </si>
  <si>
    <t>№</t>
  </si>
  <si>
    <t>Тип</t>
  </si>
  <si>
    <t>Вх.А</t>
  </si>
  <si>
    <t>Партер</t>
  </si>
  <si>
    <t>студио</t>
  </si>
  <si>
    <t xml:space="preserve">  свободен </t>
  </si>
  <si>
    <t xml:space="preserve">Гараж </t>
  </si>
  <si>
    <t xml:space="preserve"> продаден</t>
  </si>
  <si>
    <t xml:space="preserve"> продаден   </t>
  </si>
  <si>
    <t xml:space="preserve">студио </t>
  </si>
  <si>
    <t>Вх.В</t>
  </si>
  <si>
    <t>Гараж 1</t>
  </si>
  <si>
    <t>свободен</t>
  </si>
  <si>
    <t>Гараж 2</t>
  </si>
  <si>
    <t>продаден</t>
  </si>
  <si>
    <t>Гараж 3</t>
  </si>
  <si>
    <t>Гараж  4</t>
  </si>
  <si>
    <t>Гараж 5</t>
  </si>
  <si>
    <t>Гараж 6</t>
  </si>
  <si>
    <t>Офис 0</t>
  </si>
  <si>
    <t>сдудио</t>
  </si>
  <si>
    <t>двустаен</t>
  </si>
  <si>
    <t>тристаен</t>
  </si>
  <si>
    <t>Ап. 5</t>
  </si>
  <si>
    <t>Ап. 9</t>
  </si>
  <si>
    <t>продаден</t>
  </si>
  <si>
    <t>POMORIE DREAMS - 2</t>
  </si>
  <si>
    <t>S</t>
  </si>
  <si>
    <t>при оплате 80%</t>
  </si>
  <si>
    <t>Цена/EUR</t>
  </si>
  <si>
    <t>Статус</t>
  </si>
  <si>
    <t>АКЦИЯ</t>
  </si>
  <si>
    <t>продан</t>
  </si>
  <si>
    <t>продан</t>
  </si>
</sst>
</file>

<file path=xl/styles.xml><?xml version="1.0" encoding="utf-8"?>
<styleSheet xmlns="http://schemas.openxmlformats.org/spreadsheetml/2006/main">
  <numFmts count="12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[$€-1]"/>
    <numFmt numFmtId="165" formatCode="[$€-2]\ #,##0"/>
    <numFmt numFmtId="166" formatCode="[$€-2]\ #,##0.0"/>
    <numFmt numFmtId="167" formatCode="[$€-2]\ #,##0.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color indexed="10"/>
      <name val="Calibri"/>
      <family val="0"/>
    </font>
    <font>
      <sz val="14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10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Calibri"/>
      <family val="0"/>
    </font>
    <font>
      <b/>
      <sz val="12"/>
      <color indexed="10"/>
      <name val="Calibri"/>
      <family val="0"/>
    </font>
    <font>
      <b/>
      <sz val="16"/>
      <name val="Calibri"/>
      <family val="0"/>
    </font>
    <font>
      <b/>
      <sz val="22"/>
      <color indexed="8"/>
      <name val="Calibri"/>
      <family val="0"/>
    </font>
    <font>
      <b/>
      <sz val="22"/>
      <name val="Verdana"/>
      <family val="0"/>
    </font>
    <font>
      <b/>
      <sz val="16"/>
      <color indexed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/>
    </xf>
    <xf numFmtId="9" fontId="8" fillId="0" borderId="6" xfId="0" applyNumberFormat="1" applyFont="1" applyBorder="1" applyAlignment="1">
      <alignment horizontal="center" vertical="top" wrapText="1"/>
    </xf>
    <xf numFmtId="9" fontId="8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 horizontal="center" vertical="top" wrapText="1"/>
    </xf>
    <xf numFmtId="3" fontId="13" fillId="0" borderId="15" xfId="0" applyNumberFormat="1" applyFont="1" applyBorder="1" applyAlignment="1">
      <alignment horizontal="center"/>
    </xf>
    <xf numFmtId="3" fontId="11" fillId="0" borderId="5" xfId="0" applyNumberFormat="1" applyFont="1" applyFill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top" wrapText="1"/>
    </xf>
    <xf numFmtId="3" fontId="13" fillId="0" borderId="17" xfId="0" applyNumberFormat="1" applyFont="1" applyBorder="1" applyAlignment="1">
      <alignment horizontal="center"/>
    </xf>
    <xf numFmtId="3" fontId="11" fillId="0" borderId="2" xfId="0" applyNumberFormat="1" applyFont="1" applyFill="1" applyBorder="1" applyAlignment="1">
      <alignment horizontal="center" vertical="top" wrapText="1"/>
    </xf>
    <xf numFmtId="3" fontId="13" fillId="0" borderId="18" xfId="0" applyNumberFormat="1" applyFont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top" wrapText="1"/>
    </xf>
    <xf numFmtId="3" fontId="13" fillId="0" borderId="20" xfId="0" applyNumberFormat="1" applyFont="1" applyBorder="1" applyAlignment="1">
      <alignment horizontal="center"/>
    </xf>
    <xf numFmtId="3" fontId="11" fillId="0" borderId="12" xfId="0" applyNumberFormat="1" applyFont="1" applyFill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3" fontId="11" fillId="2" borderId="2" xfId="0" applyNumberFormat="1" applyFont="1" applyFill="1" applyBorder="1" applyAlignment="1">
      <alignment horizontal="center" vertical="top" wrapText="1"/>
    </xf>
    <xf numFmtId="3" fontId="13" fillId="2" borderId="18" xfId="0" applyNumberFormat="1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7" fillId="3" borderId="6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vertical="top" wrapText="1"/>
    </xf>
    <xf numFmtId="0" fontId="7" fillId="3" borderId="2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5"/>
  <sheetViews>
    <sheetView tabSelected="1" workbookViewId="0" topLeftCell="A1">
      <selection activeCell="L32" sqref="L32"/>
    </sheetView>
  </sheetViews>
  <sheetFormatPr defaultColWidth="11.00390625" defaultRowHeight="12.75"/>
  <cols>
    <col min="1" max="1" width="3.75390625" style="0" customWidth="1"/>
    <col min="2" max="2" width="8.625" style="0" customWidth="1"/>
    <col min="3" max="3" width="9.75390625" style="1" customWidth="1"/>
    <col min="5" max="5" width="10.875" style="0" customWidth="1"/>
    <col min="7" max="7" width="12.75390625" style="0" customWidth="1"/>
    <col min="8" max="9" width="11.75390625" style="0" customWidth="1"/>
    <col min="10" max="10" width="12.75390625" style="9" customWidth="1"/>
    <col min="11" max="11" width="15.875" style="15" customWidth="1"/>
    <col min="12" max="12" width="12.75390625" style="41" customWidth="1"/>
  </cols>
  <sheetData>
    <row r="1" ht="19.5" customHeight="1" thickBot="1">
      <c r="J1" s="7"/>
    </row>
    <row r="2" spans="2:11" ht="42" customHeight="1" thickBot="1">
      <c r="B2" s="47" t="s">
        <v>76</v>
      </c>
      <c r="C2" s="48"/>
      <c r="D2" s="48"/>
      <c r="E2" s="48"/>
      <c r="F2" s="48"/>
      <c r="G2" s="48"/>
      <c r="H2" s="48"/>
      <c r="I2" s="48"/>
      <c r="J2" s="49"/>
      <c r="K2" s="24"/>
    </row>
    <row r="3" spans="2:11" ht="18" customHeight="1">
      <c r="B3" s="67" t="s">
        <v>77</v>
      </c>
      <c r="C3" s="69" t="s">
        <v>50</v>
      </c>
      <c r="D3" s="69" t="s">
        <v>51</v>
      </c>
      <c r="E3" s="69" t="s">
        <v>1</v>
      </c>
      <c r="F3" s="71" t="s">
        <v>0</v>
      </c>
      <c r="G3" s="65" t="s">
        <v>80</v>
      </c>
      <c r="H3" s="50" t="s">
        <v>79</v>
      </c>
      <c r="I3" s="51"/>
      <c r="J3" s="52"/>
      <c r="K3" s="43" t="s">
        <v>81</v>
      </c>
    </row>
    <row r="4" spans="2:11" ht="15.75" thickBot="1">
      <c r="B4" s="68"/>
      <c r="C4" s="70"/>
      <c r="D4" s="70"/>
      <c r="E4" s="70"/>
      <c r="F4" s="72"/>
      <c r="G4" s="66"/>
      <c r="H4" s="53"/>
      <c r="I4" s="54"/>
      <c r="J4" s="55"/>
      <c r="K4" s="25" t="s">
        <v>78</v>
      </c>
    </row>
    <row r="5" spans="2:11" ht="21" thickBot="1">
      <c r="B5" s="18" t="s">
        <v>52</v>
      </c>
      <c r="C5" s="19"/>
      <c r="D5" s="19"/>
      <c r="E5" s="19"/>
      <c r="F5" s="19"/>
      <c r="G5" s="19"/>
      <c r="H5" s="16">
        <v>0.9</v>
      </c>
      <c r="I5" s="17">
        <v>0.6</v>
      </c>
      <c r="J5" s="17">
        <v>0.3</v>
      </c>
      <c r="K5" s="26"/>
    </row>
    <row r="6" spans="2:12" ht="19.5">
      <c r="B6" s="56" t="s">
        <v>53</v>
      </c>
      <c r="C6" s="5"/>
      <c r="D6" s="5" t="s">
        <v>54</v>
      </c>
      <c r="E6" s="5">
        <v>24.33</v>
      </c>
      <c r="F6" s="5">
        <v>33.11</v>
      </c>
      <c r="G6" s="5" t="s">
        <v>55</v>
      </c>
      <c r="H6" s="27">
        <f>J6*0.9</f>
        <v>19899</v>
      </c>
      <c r="I6" s="27">
        <f>J6*0.95</f>
        <v>21004.5</v>
      </c>
      <c r="J6" s="27">
        <v>22110</v>
      </c>
      <c r="K6" s="28">
        <v>17900</v>
      </c>
      <c r="L6" s="42">
        <f>K6/F6</f>
        <v>540.6221685291453</v>
      </c>
    </row>
    <row r="7" spans="2:12" ht="21" thickBot="1">
      <c r="B7" s="57"/>
      <c r="C7" s="6" t="s">
        <v>56</v>
      </c>
      <c r="D7" s="6"/>
      <c r="E7" s="6">
        <v>16.03</v>
      </c>
      <c r="F7" s="6">
        <v>21.51</v>
      </c>
      <c r="G7" s="6" t="s">
        <v>55</v>
      </c>
      <c r="H7" s="29">
        <f aca="true" t="shared" si="0" ref="H7:H59">J7*0.9</f>
        <v>10350</v>
      </c>
      <c r="I7" s="29">
        <f aca="true" t="shared" si="1" ref="I7:I59">J7*0.95</f>
        <v>10925</v>
      </c>
      <c r="J7" s="29">
        <v>11500</v>
      </c>
      <c r="K7" s="30"/>
      <c r="L7" s="42"/>
    </row>
    <row r="8" spans="2:12" ht="19.5">
      <c r="B8" s="58" t="s">
        <v>3</v>
      </c>
      <c r="C8" s="2" t="s">
        <v>30</v>
      </c>
      <c r="D8" s="2" t="s">
        <v>54</v>
      </c>
      <c r="E8" s="2">
        <v>33.79</v>
      </c>
      <c r="F8" s="2">
        <v>46.86</v>
      </c>
      <c r="G8" s="11" t="s">
        <v>57</v>
      </c>
      <c r="H8" s="31"/>
      <c r="I8" s="31"/>
      <c r="J8" s="31"/>
      <c r="K8" s="32"/>
      <c r="L8" s="42"/>
    </row>
    <row r="9" spans="2:12" ht="19.5">
      <c r="B9" s="59"/>
      <c r="C9" s="3" t="s">
        <v>15</v>
      </c>
      <c r="D9" s="3" t="s">
        <v>54</v>
      </c>
      <c r="E9" s="3">
        <v>31.5</v>
      </c>
      <c r="F9" s="3">
        <v>42.75</v>
      </c>
      <c r="G9" s="10" t="s">
        <v>58</v>
      </c>
      <c r="H9" s="33"/>
      <c r="I9" s="33"/>
      <c r="J9" s="33"/>
      <c r="K9" s="34"/>
      <c r="L9" s="42"/>
    </row>
    <row r="10" spans="2:12" ht="19.5">
      <c r="B10" s="59"/>
      <c r="C10" s="3" t="s">
        <v>31</v>
      </c>
      <c r="D10" s="3" t="s">
        <v>54</v>
      </c>
      <c r="E10" s="3">
        <v>33.79</v>
      </c>
      <c r="F10" s="3">
        <v>45.85</v>
      </c>
      <c r="G10" s="10" t="s">
        <v>57</v>
      </c>
      <c r="H10" s="33"/>
      <c r="I10" s="33"/>
      <c r="J10" s="33"/>
      <c r="K10" s="34"/>
      <c r="L10" s="42"/>
    </row>
    <row r="11" spans="2:12" ht="19.5">
      <c r="B11" s="59"/>
      <c r="C11" s="3" t="s">
        <v>32</v>
      </c>
      <c r="D11" s="3" t="s">
        <v>54</v>
      </c>
      <c r="E11" s="3">
        <v>34.8</v>
      </c>
      <c r="F11" s="3">
        <v>48.26</v>
      </c>
      <c r="G11" s="10" t="s">
        <v>57</v>
      </c>
      <c r="H11" s="33"/>
      <c r="I11" s="33"/>
      <c r="J11" s="33"/>
      <c r="K11" s="34"/>
      <c r="L11" s="42"/>
    </row>
    <row r="12" spans="2:12" ht="19.5">
      <c r="B12" s="59"/>
      <c r="C12" s="3" t="s">
        <v>33</v>
      </c>
      <c r="D12" s="3" t="s">
        <v>54</v>
      </c>
      <c r="E12" s="3">
        <v>33.79</v>
      </c>
      <c r="F12" s="3">
        <v>45.85</v>
      </c>
      <c r="G12" s="10" t="s">
        <v>57</v>
      </c>
      <c r="H12" s="33"/>
      <c r="I12" s="33"/>
      <c r="J12" s="33"/>
      <c r="K12" s="34"/>
      <c r="L12" s="42"/>
    </row>
    <row r="13" spans="2:12" ht="19.5">
      <c r="B13" s="59"/>
      <c r="C13" s="3" t="s">
        <v>34</v>
      </c>
      <c r="D13" s="3" t="s">
        <v>59</v>
      </c>
      <c r="E13" s="3">
        <v>34.8</v>
      </c>
      <c r="F13" s="3">
        <v>48.26</v>
      </c>
      <c r="G13" s="10" t="s">
        <v>57</v>
      </c>
      <c r="H13" s="33"/>
      <c r="I13" s="33"/>
      <c r="J13" s="33"/>
      <c r="K13" s="34"/>
      <c r="L13" s="42"/>
    </row>
    <row r="14" spans="2:12" ht="19.5">
      <c r="B14" s="59"/>
      <c r="C14" s="3" t="s">
        <v>16</v>
      </c>
      <c r="D14" s="3" t="s">
        <v>54</v>
      </c>
      <c r="E14" s="3">
        <v>32.51</v>
      </c>
      <c r="F14" s="3">
        <v>42.35</v>
      </c>
      <c r="G14" s="10" t="s">
        <v>57</v>
      </c>
      <c r="H14" s="33"/>
      <c r="I14" s="33"/>
      <c r="J14" s="33"/>
      <c r="K14" s="34"/>
      <c r="L14" s="42"/>
    </row>
    <row r="15" spans="2:12" ht="21" thickBot="1">
      <c r="B15" s="59"/>
      <c r="C15" s="4" t="s">
        <v>35</v>
      </c>
      <c r="D15" s="4" t="s">
        <v>54</v>
      </c>
      <c r="E15" s="4">
        <v>32.92</v>
      </c>
      <c r="F15" s="4">
        <v>43.71</v>
      </c>
      <c r="G15" s="14" t="s">
        <v>57</v>
      </c>
      <c r="H15" s="35"/>
      <c r="I15" s="35"/>
      <c r="J15" s="35"/>
      <c r="K15" s="36"/>
      <c r="L15" s="42"/>
    </row>
    <row r="16" spans="2:12" ht="21" thickBot="1">
      <c r="B16" s="20" t="s">
        <v>60</v>
      </c>
      <c r="C16" s="21"/>
      <c r="D16" s="21"/>
      <c r="E16" s="21"/>
      <c r="F16" s="21"/>
      <c r="G16" s="21"/>
      <c r="H16" s="37"/>
      <c r="I16" s="37"/>
      <c r="J16" s="37"/>
      <c r="K16" s="38"/>
      <c r="L16" s="42"/>
    </row>
    <row r="17" spans="2:12" ht="19.5">
      <c r="B17" s="58" t="s">
        <v>4</v>
      </c>
      <c r="C17" s="2" t="s">
        <v>61</v>
      </c>
      <c r="D17" s="2"/>
      <c r="E17" s="2">
        <v>22.67</v>
      </c>
      <c r="F17" s="2">
        <v>26.19</v>
      </c>
      <c r="G17" s="2" t="s">
        <v>62</v>
      </c>
      <c r="H17" s="31">
        <f t="shared" si="0"/>
        <v>11700</v>
      </c>
      <c r="I17" s="31">
        <f t="shared" si="1"/>
        <v>12350</v>
      </c>
      <c r="J17" s="31">
        <v>13000</v>
      </c>
      <c r="K17" s="32"/>
      <c r="L17" s="42"/>
    </row>
    <row r="18" spans="2:12" ht="19.5">
      <c r="B18" s="59"/>
      <c r="C18" s="3" t="s">
        <v>63</v>
      </c>
      <c r="D18" s="3"/>
      <c r="E18" s="3">
        <v>24.12</v>
      </c>
      <c r="F18" s="3">
        <v>27.87</v>
      </c>
      <c r="G18" s="10" t="s">
        <v>64</v>
      </c>
      <c r="H18" s="33"/>
      <c r="I18" s="33"/>
      <c r="J18" s="33"/>
      <c r="K18" s="34"/>
      <c r="L18" s="42"/>
    </row>
    <row r="19" spans="2:12" ht="19.5">
      <c r="B19" s="59"/>
      <c r="C19" s="3" t="s">
        <v>65</v>
      </c>
      <c r="D19" s="3"/>
      <c r="E19" s="3">
        <v>31.12</v>
      </c>
      <c r="F19" s="3">
        <v>35.95</v>
      </c>
      <c r="G19" s="3" t="s">
        <v>62</v>
      </c>
      <c r="H19" s="33">
        <f t="shared" si="0"/>
        <v>16155</v>
      </c>
      <c r="I19" s="33">
        <f t="shared" si="1"/>
        <v>17052.5</v>
      </c>
      <c r="J19" s="33">
        <v>17950</v>
      </c>
      <c r="K19" s="34"/>
      <c r="L19" s="42"/>
    </row>
    <row r="20" spans="2:12" ht="19.5">
      <c r="B20" s="59"/>
      <c r="C20" s="3" t="s">
        <v>66</v>
      </c>
      <c r="D20" s="3"/>
      <c r="E20" s="3">
        <v>22.6</v>
      </c>
      <c r="F20" s="3">
        <v>26.11</v>
      </c>
      <c r="G20" s="3" t="s">
        <v>62</v>
      </c>
      <c r="H20" s="33">
        <f t="shared" si="0"/>
        <v>11475</v>
      </c>
      <c r="I20" s="33">
        <f t="shared" si="1"/>
        <v>12112.5</v>
      </c>
      <c r="J20" s="33">
        <v>12750</v>
      </c>
      <c r="K20" s="34"/>
      <c r="L20" s="42"/>
    </row>
    <row r="21" spans="2:12" ht="19.5">
      <c r="B21" s="59"/>
      <c r="C21" s="3" t="s">
        <v>67</v>
      </c>
      <c r="D21" s="3"/>
      <c r="E21" s="3">
        <v>23.14</v>
      </c>
      <c r="F21" s="3">
        <v>26.73</v>
      </c>
      <c r="G21" s="3" t="s">
        <v>62</v>
      </c>
      <c r="H21" s="33">
        <f t="shared" si="0"/>
        <v>11475</v>
      </c>
      <c r="I21" s="33">
        <f t="shared" si="1"/>
        <v>12112.5</v>
      </c>
      <c r="J21" s="33">
        <v>12750</v>
      </c>
      <c r="K21" s="34"/>
      <c r="L21" s="42"/>
    </row>
    <row r="22" spans="2:12" ht="19.5">
      <c r="B22" s="59"/>
      <c r="C22" s="3" t="s">
        <v>68</v>
      </c>
      <c r="D22" s="3"/>
      <c r="E22" s="3">
        <v>26.89</v>
      </c>
      <c r="F22" s="3">
        <v>31.06</v>
      </c>
      <c r="G22" s="3" t="s">
        <v>62</v>
      </c>
      <c r="H22" s="33">
        <f t="shared" si="0"/>
        <v>13860</v>
      </c>
      <c r="I22" s="33">
        <f t="shared" si="1"/>
        <v>14630</v>
      </c>
      <c r="J22" s="33">
        <v>15400</v>
      </c>
      <c r="K22" s="34"/>
      <c r="L22" s="42"/>
    </row>
    <row r="23" spans="2:12" ht="19.5">
      <c r="B23" s="59"/>
      <c r="C23" s="3" t="s">
        <v>10</v>
      </c>
      <c r="D23" s="3" t="s">
        <v>54</v>
      </c>
      <c r="E23" s="3">
        <v>33.67</v>
      </c>
      <c r="F23" s="3">
        <v>38.89</v>
      </c>
      <c r="G23" s="3" t="s">
        <v>62</v>
      </c>
      <c r="H23" s="33">
        <f t="shared" si="0"/>
        <v>21899.7</v>
      </c>
      <c r="I23" s="33">
        <f t="shared" si="1"/>
        <v>23116.35</v>
      </c>
      <c r="J23" s="33">
        <v>24333</v>
      </c>
      <c r="K23" s="34">
        <v>19900</v>
      </c>
      <c r="L23" s="42">
        <f>K23/F23</f>
        <v>511.69966572383646</v>
      </c>
    </row>
    <row r="24" spans="2:12" ht="19.5">
      <c r="B24" s="59"/>
      <c r="C24" s="3" t="s">
        <v>11</v>
      </c>
      <c r="D24" s="3" t="s">
        <v>54</v>
      </c>
      <c r="E24" s="3">
        <v>21.15</v>
      </c>
      <c r="F24" s="3">
        <v>24.43</v>
      </c>
      <c r="G24" s="10" t="s">
        <v>64</v>
      </c>
      <c r="H24" s="33"/>
      <c r="I24" s="33"/>
      <c r="J24" s="33"/>
      <c r="K24" s="34"/>
      <c r="L24" s="42"/>
    </row>
    <row r="25" spans="2:12" ht="21" thickBot="1">
      <c r="B25" s="59"/>
      <c r="C25" s="4" t="s">
        <v>69</v>
      </c>
      <c r="D25" s="4"/>
      <c r="E25" s="4">
        <v>16.33</v>
      </c>
      <c r="F25" s="4">
        <v>18.87</v>
      </c>
      <c r="G25" s="4" t="s">
        <v>62</v>
      </c>
      <c r="H25" s="35">
        <f t="shared" si="0"/>
        <v>11700</v>
      </c>
      <c r="I25" s="35">
        <f t="shared" si="1"/>
        <v>12350</v>
      </c>
      <c r="J25" s="35">
        <v>13000</v>
      </c>
      <c r="K25" s="36"/>
      <c r="L25" s="42"/>
    </row>
    <row r="26" spans="2:12" ht="19.5">
      <c r="B26" s="60" t="s">
        <v>2</v>
      </c>
      <c r="C26" s="5" t="s">
        <v>15</v>
      </c>
      <c r="D26" s="5" t="s">
        <v>54</v>
      </c>
      <c r="E26" s="5">
        <v>30.36</v>
      </c>
      <c r="F26" s="5">
        <v>34.98</v>
      </c>
      <c r="G26" s="5" t="s">
        <v>62</v>
      </c>
      <c r="H26" s="27">
        <f t="shared" si="0"/>
        <v>22050</v>
      </c>
      <c r="I26" s="27">
        <f t="shared" si="1"/>
        <v>23275</v>
      </c>
      <c r="J26" s="27">
        <v>24500</v>
      </c>
      <c r="K26" s="28">
        <v>19200</v>
      </c>
      <c r="L26" s="42">
        <f>K26/F26</f>
        <v>548.885077186964</v>
      </c>
    </row>
    <row r="27" spans="2:12" ht="19.5">
      <c r="B27" s="61"/>
      <c r="C27" s="3" t="s">
        <v>12</v>
      </c>
      <c r="D27" s="3" t="s">
        <v>70</v>
      </c>
      <c r="E27" s="3">
        <v>35.21</v>
      </c>
      <c r="F27" s="3">
        <v>40.78</v>
      </c>
      <c r="G27" s="3" t="s">
        <v>62</v>
      </c>
      <c r="H27" s="33">
        <f t="shared" si="0"/>
        <v>25326</v>
      </c>
      <c r="I27" s="33">
        <f t="shared" si="1"/>
        <v>26733</v>
      </c>
      <c r="J27" s="33">
        <v>28140</v>
      </c>
      <c r="K27" s="34">
        <v>22500</v>
      </c>
      <c r="L27" s="42">
        <f>K27/F27</f>
        <v>551.7410495340853</v>
      </c>
    </row>
    <row r="28" spans="2:12" ht="19.5">
      <c r="B28" s="61"/>
      <c r="C28" s="3" t="s">
        <v>73</v>
      </c>
      <c r="D28" s="3" t="s">
        <v>71</v>
      </c>
      <c r="E28" s="3"/>
      <c r="F28" s="3"/>
      <c r="G28" s="10" t="s">
        <v>64</v>
      </c>
      <c r="H28" s="33"/>
      <c r="I28" s="33"/>
      <c r="J28" s="33"/>
      <c r="K28" s="34"/>
      <c r="L28" s="42"/>
    </row>
    <row r="29" spans="2:12" ht="19.5">
      <c r="B29" s="61"/>
      <c r="C29" s="3" t="s">
        <v>36</v>
      </c>
      <c r="D29" s="3" t="s">
        <v>71</v>
      </c>
      <c r="E29" s="3">
        <v>42.43</v>
      </c>
      <c r="F29" s="3">
        <v>49.07</v>
      </c>
      <c r="G29" s="10" t="s">
        <v>64</v>
      </c>
      <c r="H29" s="33"/>
      <c r="I29" s="33"/>
      <c r="J29" s="33"/>
      <c r="K29" s="34"/>
      <c r="L29" s="42"/>
    </row>
    <row r="30" spans="2:12" ht="19.5">
      <c r="B30" s="61"/>
      <c r="C30" s="3" t="s">
        <v>13</v>
      </c>
      <c r="D30" s="3" t="s">
        <v>54</v>
      </c>
      <c r="E30" s="3">
        <v>30.86</v>
      </c>
      <c r="F30" s="3">
        <v>35.65</v>
      </c>
      <c r="G30" s="3" t="s">
        <v>62</v>
      </c>
      <c r="H30" s="33">
        <f t="shared" si="0"/>
        <v>22455</v>
      </c>
      <c r="I30" s="33">
        <f t="shared" si="1"/>
        <v>23702.5</v>
      </c>
      <c r="J30" s="33">
        <v>24950</v>
      </c>
      <c r="K30" s="34">
        <v>18900</v>
      </c>
      <c r="L30" s="42">
        <f>K30/F30</f>
        <v>530.1542776998598</v>
      </c>
    </row>
    <row r="31" spans="2:12" ht="19.5">
      <c r="B31" s="61"/>
      <c r="C31" s="44" t="s">
        <v>16</v>
      </c>
      <c r="D31" s="44" t="s">
        <v>54</v>
      </c>
      <c r="E31" s="44">
        <v>31.58</v>
      </c>
      <c r="F31" s="44">
        <v>36.48</v>
      </c>
      <c r="G31" s="44" t="s">
        <v>62</v>
      </c>
      <c r="H31" s="45"/>
      <c r="I31" s="45"/>
      <c r="J31" s="45"/>
      <c r="K31" s="46" t="s">
        <v>82</v>
      </c>
      <c r="L31" s="42"/>
    </row>
    <row r="32" spans="2:12" ht="21" thickBot="1">
      <c r="B32" s="62"/>
      <c r="C32" s="6" t="s">
        <v>74</v>
      </c>
      <c r="D32" s="6" t="s">
        <v>71</v>
      </c>
      <c r="E32" s="6">
        <v>42.88</v>
      </c>
      <c r="F32" s="6">
        <v>49.4</v>
      </c>
      <c r="G32" s="6" t="s">
        <v>62</v>
      </c>
      <c r="H32" s="29">
        <f t="shared" si="0"/>
        <v>33300</v>
      </c>
      <c r="I32" s="29">
        <f t="shared" si="1"/>
        <v>35150</v>
      </c>
      <c r="J32" s="29">
        <v>37000</v>
      </c>
      <c r="K32" s="30">
        <v>27900</v>
      </c>
      <c r="L32" s="42">
        <f>K32/F32</f>
        <v>564.7773279352227</v>
      </c>
    </row>
    <row r="33" spans="2:12" ht="19.5">
      <c r="B33" s="61" t="s">
        <v>5</v>
      </c>
      <c r="C33" s="2" t="s">
        <v>14</v>
      </c>
      <c r="D33" s="2" t="s">
        <v>54</v>
      </c>
      <c r="E33" s="2">
        <v>30.36</v>
      </c>
      <c r="F33" s="2">
        <v>34.98</v>
      </c>
      <c r="G33" s="2" t="s">
        <v>62</v>
      </c>
      <c r="H33" s="31">
        <f t="shared" si="0"/>
        <v>22590</v>
      </c>
      <c r="I33" s="31">
        <f t="shared" si="1"/>
        <v>23845</v>
      </c>
      <c r="J33" s="31">
        <v>25100</v>
      </c>
      <c r="K33" s="32"/>
      <c r="L33" s="42"/>
    </row>
    <row r="34" spans="2:12" ht="19.5">
      <c r="B34" s="61"/>
      <c r="C34" s="3" t="s">
        <v>17</v>
      </c>
      <c r="D34" s="3" t="s">
        <v>54</v>
      </c>
      <c r="E34" s="3">
        <v>37.72</v>
      </c>
      <c r="F34" s="3">
        <v>43.93</v>
      </c>
      <c r="G34" s="3" t="s">
        <v>62</v>
      </c>
      <c r="H34" s="33">
        <f t="shared" si="0"/>
        <v>27720</v>
      </c>
      <c r="I34" s="33">
        <f t="shared" si="1"/>
        <v>29260</v>
      </c>
      <c r="J34" s="33">
        <v>30800</v>
      </c>
      <c r="K34" s="34"/>
      <c r="L34" s="42"/>
    </row>
    <row r="35" spans="2:12" ht="19.5">
      <c r="B35" s="61"/>
      <c r="C35" s="3" t="s">
        <v>20</v>
      </c>
      <c r="D35" s="3" t="s">
        <v>71</v>
      </c>
      <c r="E35" s="3">
        <v>54.42</v>
      </c>
      <c r="F35" s="3">
        <v>63.38</v>
      </c>
      <c r="G35" s="3" t="s">
        <v>62</v>
      </c>
      <c r="H35" s="33">
        <f t="shared" si="0"/>
        <v>41850</v>
      </c>
      <c r="I35" s="33">
        <f t="shared" si="1"/>
        <v>44175</v>
      </c>
      <c r="J35" s="33">
        <v>46500</v>
      </c>
      <c r="K35" s="34">
        <v>35900</v>
      </c>
      <c r="L35" s="42">
        <f>K35/F35</f>
        <v>566.4247396655096</v>
      </c>
    </row>
    <row r="36" spans="2:12" ht="19.5">
      <c r="B36" s="61"/>
      <c r="C36" s="3" t="s">
        <v>21</v>
      </c>
      <c r="D36" s="3" t="s">
        <v>71</v>
      </c>
      <c r="E36" s="3">
        <v>49.95</v>
      </c>
      <c r="F36" s="3"/>
      <c r="G36" s="10" t="s">
        <v>64</v>
      </c>
      <c r="H36" s="33"/>
      <c r="I36" s="33"/>
      <c r="J36" s="33"/>
      <c r="K36" s="34"/>
      <c r="L36" s="42"/>
    </row>
    <row r="37" spans="2:12" ht="19.5">
      <c r="B37" s="61"/>
      <c r="C37" s="3" t="s">
        <v>18</v>
      </c>
      <c r="D37" s="3" t="s">
        <v>54</v>
      </c>
      <c r="E37" s="3">
        <v>34.82</v>
      </c>
      <c r="F37" s="3">
        <v>40.4</v>
      </c>
      <c r="G37" s="3" t="s">
        <v>62</v>
      </c>
      <c r="H37" s="33">
        <f t="shared" si="0"/>
        <v>26100</v>
      </c>
      <c r="I37" s="33">
        <f t="shared" si="1"/>
        <v>27550</v>
      </c>
      <c r="J37" s="33">
        <v>29000</v>
      </c>
      <c r="K37" s="34"/>
      <c r="L37" s="42"/>
    </row>
    <row r="38" spans="2:12" ht="19.5">
      <c r="B38" s="61"/>
      <c r="C38" s="3" t="s">
        <v>19</v>
      </c>
      <c r="D38" s="3" t="s">
        <v>54</v>
      </c>
      <c r="E38" s="3">
        <v>35.59</v>
      </c>
      <c r="F38" s="3">
        <v>41.34</v>
      </c>
      <c r="G38" s="3" t="s">
        <v>62</v>
      </c>
      <c r="H38" s="33">
        <f t="shared" si="0"/>
        <v>26730</v>
      </c>
      <c r="I38" s="33">
        <f t="shared" si="1"/>
        <v>28215</v>
      </c>
      <c r="J38" s="33">
        <v>29700</v>
      </c>
      <c r="K38" s="34"/>
      <c r="L38" s="42"/>
    </row>
    <row r="39" spans="2:12" ht="21" thickBot="1">
      <c r="B39" s="61"/>
      <c r="C39" s="4" t="s">
        <v>22</v>
      </c>
      <c r="D39" s="4" t="s">
        <v>71</v>
      </c>
      <c r="E39" s="4"/>
      <c r="F39" s="4"/>
      <c r="G39" s="14" t="s">
        <v>64</v>
      </c>
      <c r="H39" s="35"/>
      <c r="I39" s="35"/>
      <c r="J39" s="35"/>
      <c r="K39" s="36"/>
      <c r="L39" s="42"/>
    </row>
    <row r="40" spans="2:12" ht="19.5">
      <c r="B40" s="63" t="s">
        <v>6</v>
      </c>
      <c r="C40" s="5" t="s">
        <v>23</v>
      </c>
      <c r="D40" s="5" t="s">
        <v>54</v>
      </c>
      <c r="E40" s="5">
        <v>30.36</v>
      </c>
      <c r="F40" s="5">
        <v>34.98</v>
      </c>
      <c r="G40" s="12" t="s">
        <v>64</v>
      </c>
      <c r="H40" s="27"/>
      <c r="I40" s="27"/>
      <c r="J40" s="27"/>
      <c r="K40" s="28"/>
      <c r="L40" s="42"/>
    </row>
    <row r="41" spans="2:12" ht="19.5">
      <c r="B41" s="59"/>
      <c r="C41" s="3" t="s">
        <v>24</v>
      </c>
      <c r="D41" s="3" t="s">
        <v>54</v>
      </c>
      <c r="E41" s="3">
        <v>37.72</v>
      </c>
      <c r="F41" s="3">
        <v>43.93</v>
      </c>
      <c r="G41" s="3" t="s">
        <v>62</v>
      </c>
      <c r="H41" s="33">
        <f t="shared" si="0"/>
        <v>27720</v>
      </c>
      <c r="I41" s="33">
        <f t="shared" si="1"/>
        <v>29260</v>
      </c>
      <c r="J41" s="33">
        <v>30800</v>
      </c>
      <c r="K41" s="34"/>
      <c r="L41" s="42"/>
    </row>
    <row r="42" spans="2:12" ht="19.5">
      <c r="B42" s="59"/>
      <c r="C42" s="3" t="s">
        <v>25</v>
      </c>
      <c r="D42" s="3" t="s">
        <v>71</v>
      </c>
      <c r="E42" s="3">
        <v>54.42</v>
      </c>
      <c r="F42" s="3">
        <v>63.38</v>
      </c>
      <c r="G42" s="3" t="s">
        <v>62</v>
      </c>
      <c r="H42" s="33">
        <f t="shared" si="0"/>
        <v>41850</v>
      </c>
      <c r="I42" s="33">
        <f t="shared" si="1"/>
        <v>44175</v>
      </c>
      <c r="J42" s="33">
        <v>46500</v>
      </c>
      <c r="K42" s="34">
        <v>37500</v>
      </c>
      <c r="L42" s="42">
        <f>K42/F42</f>
        <v>591.6692963079836</v>
      </c>
    </row>
    <row r="43" spans="2:12" ht="19.5">
      <c r="B43" s="59"/>
      <c r="C43" s="3" t="s">
        <v>26</v>
      </c>
      <c r="D43" s="3" t="s">
        <v>71</v>
      </c>
      <c r="E43" s="3"/>
      <c r="F43" s="3"/>
      <c r="G43" s="10" t="s">
        <v>64</v>
      </c>
      <c r="H43" s="33"/>
      <c r="I43" s="33"/>
      <c r="J43" s="33"/>
      <c r="K43" s="34"/>
      <c r="L43" s="42"/>
    </row>
    <row r="44" spans="2:12" ht="19.5">
      <c r="B44" s="59"/>
      <c r="C44" s="3" t="s">
        <v>27</v>
      </c>
      <c r="D44" s="3" t="s">
        <v>54</v>
      </c>
      <c r="E44" s="3"/>
      <c r="F44" s="3"/>
      <c r="G44" s="10" t="s">
        <v>57</v>
      </c>
      <c r="H44" s="33"/>
      <c r="I44" s="33"/>
      <c r="J44" s="33"/>
      <c r="K44" s="34"/>
      <c r="L44" s="42"/>
    </row>
    <row r="45" spans="2:12" ht="19.5">
      <c r="B45" s="59"/>
      <c r="C45" s="3" t="s">
        <v>28</v>
      </c>
      <c r="D45" s="3" t="s">
        <v>54</v>
      </c>
      <c r="E45" s="3"/>
      <c r="F45" s="3"/>
      <c r="G45" s="10" t="s">
        <v>64</v>
      </c>
      <c r="H45" s="33"/>
      <c r="I45" s="33"/>
      <c r="J45" s="33"/>
      <c r="K45" s="34"/>
      <c r="L45" s="42"/>
    </row>
    <row r="46" spans="2:12" ht="21" thickBot="1">
      <c r="B46" s="64"/>
      <c r="C46" s="6" t="s">
        <v>29</v>
      </c>
      <c r="D46" s="6" t="s">
        <v>71</v>
      </c>
      <c r="E46" s="6"/>
      <c r="F46" s="6"/>
      <c r="G46" s="13" t="s">
        <v>64</v>
      </c>
      <c r="H46" s="29"/>
      <c r="I46" s="29"/>
      <c r="J46" s="29"/>
      <c r="K46" s="30"/>
      <c r="L46" s="42"/>
    </row>
    <row r="47" spans="2:12" ht="19.5">
      <c r="B47" s="58" t="s">
        <v>7</v>
      </c>
      <c r="C47" s="2" t="s">
        <v>37</v>
      </c>
      <c r="D47" s="2" t="s">
        <v>54</v>
      </c>
      <c r="E47" s="2">
        <v>30.36</v>
      </c>
      <c r="F47" s="2">
        <v>34.98</v>
      </c>
      <c r="G47" s="2" t="s">
        <v>62</v>
      </c>
      <c r="H47" s="31">
        <f t="shared" si="0"/>
        <v>22950</v>
      </c>
      <c r="I47" s="31">
        <f t="shared" si="1"/>
        <v>24225</v>
      </c>
      <c r="J47" s="31">
        <v>25500</v>
      </c>
      <c r="K47" s="32"/>
      <c r="L47" s="42"/>
    </row>
    <row r="48" spans="2:12" ht="19.5">
      <c r="B48" s="59"/>
      <c r="C48" s="3" t="s">
        <v>38</v>
      </c>
      <c r="D48" s="3" t="s">
        <v>54</v>
      </c>
      <c r="E48" s="3">
        <v>37.72</v>
      </c>
      <c r="F48" s="3">
        <v>43.93</v>
      </c>
      <c r="G48" s="3" t="s">
        <v>62</v>
      </c>
      <c r="H48" s="33">
        <f t="shared" si="0"/>
        <v>27720</v>
      </c>
      <c r="I48" s="33">
        <f t="shared" si="1"/>
        <v>29260</v>
      </c>
      <c r="J48" s="33">
        <v>30800</v>
      </c>
      <c r="K48" s="34"/>
      <c r="L48" s="42"/>
    </row>
    <row r="49" spans="2:12" ht="19.5">
      <c r="B49" s="59"/>
      <c r="C49" s="3" t="s">
        <v>39</v>
      </c>
      <c r="D49" s="3" t="s">
        <v>71</v>
      </c>
      <c r="E49" s="3">
        <v>54.42</v>
      </c>
      <c r="F49" s="3">
        <v>63.38</v>
      </c>
      <c r="G49" s="3" t="s">
        <v>62</v>
      </c>
      <c r="H49" s="33">
        <f t="shared" si="0"/>
        <v>41850</v>
      </c>
      <c r="I49" s="33">
        <f t="shared" si="1"/>
        <v>44175</v>
      </c>
      <c r="J49" s="33">
        <v>46500</v>
      </c>
      <c r="K49" s="34"/>
      <c r="L49" s="42"/>
    </row>
    <row r="50" spans="2:12" ht="19.5">
      <c r="B50" s="59"/>
      <c r="C50" s="44" t="s">
        <v>40</v>
      </c>
      <c r="D50" s="44" t="s">
        <v>71</v>
      </c>
      <c r="E50" s="44">
        <v>49.95</v>
      </c>
      <c r="F50" s="44">
        <v>58.02</v>
      </c>
      <c r="G50" s="44" t="s">
        <v>62</v>
      </c>
      <c r="H50" s="45"/>
      <c r="I50" s="45"/>
      <c r="J50" s="45"/>
      <c r="K50" s="46" t="s">
        <v>83</v>
      </c>
      <c r="L50" s="42"/>
    </row>
    <row r="51" spans="2:12" ht="19.5">
      <c r="B51" s="59"/>
      <c r="C51" s="3" t="s">
        <v>41</v>
      </c>
      <c r="D51" s="3" t="s">
        <v>54</v>
      </c>
      <c r="E51" s="3">
        <v>34.82</v>
      </c>
      <c r="F51" s="3">
        <v>40.45</v>
      </c>
      <c r="G51" s="3" t="s">
        <v>62</v>
      </c>
      <c r="H51" s="33">
        <f t="shared" si="0"/>
        <v>26100</v>
      </c>
      <c r="I51" s="33">
        <f t="shared" si="1"/>
        <v>27550</v>
      </c>
      <c r="J51" s="33">
        <v>29000</v>
      </c>
      <c r="K51" s="34"/>
      <c r="L51" s="42"/>
    </row>
    <row r="52" spans="2:12" ht="19.5">
      <c r="B52" s="59"/>
      <c r="C52" s="3" t="s">
        <v>42</v>
      </c>
      <c r="D52" s="3" t="s">
        <v>59</v>
      </c>
      <c r="E52" s="3">
        <v>35.59</v>
      </c>
      <c r="F52" s="3">
        <v>41.34</v>
      </c>
      <c r="G52" s="3" t="s">
        <v>62</v>
      </c>
      <c r="H52" s="33">
        <f t="shared" si="0"/>
        <v>26730</v>
      </c>
      <c r="I52" s="33">
        <f t="shared" si="1"/>
        <v>28215</v>
      </c>
      <c r="J52" s="33">
        <v>29700</v>
      </c>
      <c r="K52" s="34"/>
      <c r="L52" s="42"/>
    </row>
    <row r="53" spans="2:12" ht="21" thickBot="1">
      <c r="B53" s="59"/>
      <c r="C53" s="4" t="s">
        <v>43</v>
      </c>
      <c r="D53" s="4" t="s">
        <v>71</v>
      </c>
      <c r="E53" s="4">
        <v>44.47</v>
      </c>
      <c r="F53" s="4">
        <v>51.51</v>
      </c>
      <c r="G53" s="4" t="s">
        <v>62</v>
      </c>
      <c r="H53" s="35">
        <f t="shared" si="0"/>
        <v>35100</v>
      </c>
      <c r="I53" s="35">
        <f t="shared" si="1"/>
        <v>37050</v>
      </c>
      <c r="J53" s="35">
        <v>39000</v>
      </c>
      <c r="K53" s="36">
        <v>30500</v>
      </c>
      <c r="L53" s="42">
        <f>K53/F53</f>
        <v>592.118035332945</v>
      </c>
    </row>
    <row r="54" spans="2:12" ht="19.5">
      <c r="B54" s="60" t="s">
        <v>8</v>
      </c>
      <c r="C54" s="5" t="s">
        <v>44</v>
      </c>
      <c r="D54" s="5" t="s">
        <v>71</v>
      </c>
      <c r="E54" s="5"/>
      <c r="F54" s="5"/>
      <c r="G54" s="12" t="s">
        <v>64</v>
      </c>
      <c r="H54" s="27"/>
      <c r="I54" s="27"/>
      <c r="J54" s="27"/>
      <c r="K54" s="28"/>
      <c r="L54" s="42"/>
    </row>
    <row r="55" spans="2:12" ht="19.5">
      <c r="B55" s="61"/>
      <c r="C55" s="3" t="s">
        <v>45</v>
      </c>
      <c r="D55" s="3" t="s">
        <v>71</v>
      </c>
      <c r="E55" s="3">
        <v>75.3</v>
      </c>
      <c r="F55" s="3">
        <v>85.81</v>
      </c>
      <c r="G55" s="3" t="s">
        <v>62</v>
      </c>
      <c r="H55" s="33">
        <f t="shared" si="0"/>
        <v>47250</v>
      </c>
      <c r="I55" s="33">
        <f t="shared" si="1"/>
        <v>49875</v>
      </c>
      <c r="J55" s="33">
        <v>52500</v>
      </c>
      <c r="K55" s="34"/>
      <c r="L55" s="42"/>
    </row>
    <row r="56" spans="2:12" ht="19.5">
      <c r="B56" s="61"/>
      <c r="C56" s="3" t="s">
        <v>46</v>
      </c>
      <c r="D56" s="3" t="s">
        <v>71</v>
      </c>
      <c r="E56" s="3"/>
      <c r="F56" s="3"/>
      <c r="G56" s="10" t="s">
        <v>64</v>
      </c>
      <c r="H56" s="33"/>
      <c r="I56" s="33"/>
      <c r="J56" s="33"/>
      <c r="K56" s="34"/>
      <c r="L56" s="42"/>
    </row>
    <row r="57" spans="2:12" ht="19.5">
      <c r="B57" s="61"/>
      <c r="C57" s="3" t="s">
        <v>47</v>
      </c>
      <c r="D57" s="3" t="s">
        <v>54</v>
      </c>
      <c r="E57" s="3">
        <v>35.59</v>
      </c>
      <c r="F57" s="3">
        <v>40.4</v>
      </c>
      <c r="G57" s="10" t="s">
        <v>75</v>
      </c>
      <c r="H57" s="33"/>
      <c r="I57" s="33"/>
      <c r="J57" s="33"/>
      <c r="K57" s="34"/>
      <c r="L57" s="42"/>
    </row>
    <row r="58" spans="2:12" ht="21" thickBot="1">
      <c r="B58" s="62"/>
      <c r="C58" s="6" t="s">
        <v>48</v>
      </c>
      <c r="D58" s="6" t="s">
        <v>71</v>
      </c>
      <c r="E58" s="6">
        <v>45.82</v>
      </c>
      <c r="F58" s="6">
        <v>52.09</v>
      </c>
      <c r="G58" s="6" t="s">
        <v>62</v>
      </c>
      <c r="H58" s="29">
        <f t="shared" si="0"/>
        <v>35100</v>
      </c>
      <c r="I58" s="29">
        <f t="shared" si="1"/>
        <v>37050</v>
      </c>
      <c r="J58" s="29">
        <v>39000</v>
      </c>
      <c r="K58" s="30">
        <v>31500</v>
      </c>
      <c r="L58" s="42">
        <f>K58/F58</f>
        <v>604.7225955077749</v>
      </c>
    </row>
    <row r="59" spans="2:12" ht="21" thickBot="1">
      <c r="B59" s="22" t="s">
        <v>9</v>
      </c>
      <c r="C59" s="23" t="s">
        <v>49</v>
      </c>
      <c r="D59" s="23" t="s">
        <v>72</v>
      </c>
      <c r="E59" s="23">
        <v>97.09</v>
      </c>
      <c r="F59" s="23">
        <v>110.1</v>
      </c>
      <c r="G59" s="23" t="s">
        <v>62</v>
      </c>
      <c r="H59" s="39">
        <f t="shared" si="0"/>
        <v>64350</v>
      </c>
      <c r="I59" s="39">
        <f t="shared" si="1"/>
        <v>67925</v>
      </c>
      <c r="J59" s="39">
        <v>71500</v>
      </c>
      <c r="K59" s="40"/>
      <c r="L59" s="42"/>
    </row>
    <row r="60" ht="19.5">
      <c r="J60" s="8"/>
    </row>
    <row r="61" ht="19.5">
      <c r="J61" s="8"/>
    </row>
    <row r="62" ht="19.5">
      <c r="J62" s="8"/>
    </row>
    <row r="63" ht="19.5">
      <c r="J63" s="8"/>
    </row>
    <row r="64" ht="19.5">
      <c r="J64" s="8"/>
    </row>
    <row r="65" ht="19.5">
      <c r="J65" s="8"/>
    </row>
    <row r="66" ht="19.5">
      <c r="J66" s="8"/>
    </row>
    <row r="67" ht="19.5">
      <c r="J67" s="8"/>
    </row>
    <row r="68" ht="19.5">
      <c r="J68" s="8"/>
    </row>
    <row r="69" ht="19.5">
      <c r="J69" s="8"/>
    </row>
    <row r="70" ht="19.5">
      <c r="J70" s="8"/>
    </row>
    <row r="71" ht="19.5">
      <c r="J71" s="8"/>
    </row>
    <row r="72" ht="19.5">
      <c r="J72" s="8"/>
    </row>
    <row r="73" ht="19.5">
      <c r="J73" s="8"/>
    </row>
    <row r="74" ht="19.5">
      <c r="J74" s="8"/>
    </row>
    <row r="75" ht="19.5">
      <c r="J75" s="8"/>
    </row>
    <row r="76" ht="19.5">
      <c r="J76" s="8"/>
    </row>
    <row r="77" ht="19.5">
      <c r="J77" s="8"/>
    </row>
    <row r="78" ht="19.5">
      <c r="J78" s="8"/>
    </row>
    <row r="79" ht="19.5">
      <c r="J79" s="8"/>
    </row>
    <row r="80" ht="19.5">
      <c r="J80" s="8"/>
    </row>
    <row r="81" ht="19.5">
      <c r="J81" s="8"/>
    </row>
    <row r="82" ht="19.5">
      <c r="J82" s="8"/>
    </row>
    <row r="83" ht="19.5">
      <c r="J83" s="8"/>
    </row>
    <row r="84" ht="19.5">
      <c r="J84" s="8"/>
    </row>
    <row r="85" ht="19.5">
      <c r="J85" s="8"/>
    </row>
    <row r="86" ht="19.5">
      <c r="J86" s="8"/>
    </row>
    <row r="87" ht="19.5">
      <c r="J87" s="8"/>
    </row>
    <row r="88" ht="19.5">
      <c r="J88" s="8"/>
    </row>
    <row r="89" ht="19.5">
      <c r="J89" s="8"/>
    </row>
    <row r="90" ht="19.5">
      <c r="J90" s="8"/>
    </row>
    <row r="91" ht="19.5">
      <c r="J91" s="8"/>
    </row>
    <row r="92" ht="19.5">
      <c r="J92" s="8"/>
    </row>
    <row r="93" ht="19.5">
      <c r="J93" s="8"/>
    </row>
    <row r="94" ht="19.5">
      <c r="J94" s="8"/>
    </row>
    <row r="95" ht="19.5">
      <c r="J95" s="8"/>
    </row>
    <row r="96" ht="19.5">
      <c r="J96" s="8"/>
    </row>
    <row r="97" ht="19.5">
      <c r="J97" s="8"/>
    </row>
    <row r="98" ht="19.5">
      <c r="J98" s="8"/>
    </row>
    <row r="99" ht="19.5">
      <c r="J99" s="8"/>
    </row>
    <row r="100" ht="19.5">
      <c r="J100" s="8"/>
    </row>
    <row r="101" ht="19.5">
      <c r="J101" s="8"/>
    </row>
    <row r="102" ht="19.5">
      <c r="J102" s="8"/>
    </row>
    <row r="103" ht="19.5">
      <c r="J103" s="8"/>
    </row>
    <row r="104" ht="19.5">
      <c r="J104" s="8"/>
    </row>
    <row r="105" ht="19.5">
      <c r="J105" s="8"/>
    </row>
    <row r="106" ht="19.5">
      <c r="J106" s="8"/>
    </row>
    <row r="107" ht="19.5">
      <c r="J107" s="8"/>
    </row>
    <row r="108" ht="19.5">
      <c r="J108" s="8"/>
    </row>
    <row r="109" ht="19.5">
      <c r="J109" s="8"/>
    </row>
    <row r="110" ht="19.5">
      <c r="J110" s="8"/>
    </row>
    <row r="111" ht="19.5">
      <c r="J111" s="8"/>
    </row>
    <row r="112" ht="19.5">
      <c r="J112" s="8"/>
    </row>
    <row r="113" ht="19.5">
      <c r="J113" s="8"/>
    </row>
    <row r="114" ht="19.5">
      <c r="J114" s="8"/>
    </row>
    <row r="115" ht="19.5">
      <c r="J115" s="8"/>
    </row>
    <row r="116" ht="19.5">
      <c r="J116" s="8"/>
    </row>
    <row r="117" ht="19.5">
      <c r="J117" s="8"/>
    </row>
    <row r="118" ht="19.5">
      <c r="J118" s="8"/>
    </row>
    <row r="119" ht="19.5">
      <c r="J119" s="8"/>
    </row>
    <row r="120" ht="19.5">
      <c r="J120" s="8"/>
    </row>
    <row r="121" ht="19.5">
      <c r="J121" s="8"/>
    </row>
    <row r="122" ht="19.5">
      <c r="J122" s="8"/>
    </row>
    <row r="123" ht="19.5">
      <c r="J123" s="8"/>
    </row>
    <row r="124" ht="19.5">
      <c r="J124" s="8"/>
    </row>
    <row r="125" ht="19.5">
      <c r="J125" s="8"/>
    </row>
    <row r="126" ht="19.5">
      <c r="J126" s="8"/>
    </row>
    <row r="127" ht="19.5">
      <c r="J127" s="8"/>
    </row>
    <row r="128" ht="19.5">
      <c r="J128" s="8"/>
    </row>
    <row r="129" ht="19.5">
      <c r="J129" s="8"/>
    </row>
    <row r="130" ht="19.5">
      <c r="J130" s="8"/>
    </row>
    <row r="131" ht="19.5">
      <c r="J131" s="8"/>
    </row>
    <row r="132" ht="19.5">
      <c r="J132" s="8"/>
    </row>
    <row r="133" ht="19.5">
      <c r="J133" s="8"/>
    </row>
    <row r="134" ht="19.5">
      <c r="J134" s="8"/>
    </row>
    <row r="135" ht="19.5">
      <c r="J135" s="8"/>
    </row>
    <row r="136" ht="19.5">
      <c r="J136" s="8"/>
    </row>
    <row r="137" ht="19.5">
      <c r="J137" s="8"/>
    </row>
    <row r="138" ht="19.5">
      <c r="J138" s="8"/>
    </row>
    <row r="139" ht="19.5">
      <c r="J139" s="8"/>
    </row>
    <row r="140" ht="19.5">
      <c r="J140" s="8"/>
    </row>
    <row r="141" ht="19.5">
      <c r="J141" s="8"/>
    </row>
    <row r="142" ht="19.5">
      <c r="J142" s="8"/>
    </row>
    <row r="143" ht="19.5">
      <c r="J143" s="8"/>
    </row>
    <row r="144" ht="19.5">
      <c r="J144" s="8"/>
    </row>
    <row r="145" ht="19.5">
      <c r="J145" s="8"/>
    </row>
    <row r="146" ht="19.5">
      <c r="J146" s="8"/>
    </row>
    <row r="147" ht="19.5">
      <c r="J147" s="8"/>
    </row>
    <row r="148" ht="19.5">
      <c r="J148" s="8"/>
    </row>
    <row r="149" ht="19.5">
      <c r="J149" s="8"/>
    </row>
    <row r="150" ht="19.5">
      <c r="J150" s="8"/>
    </row>
    <row r="151" ht="19.5">
      <c r="J151" s="8"/>
    </row>
    <row r="152" ht="19.5">
      <c r="J152" s="8"/>
    </row>
    <row r="153" ht="19.5">
      <c r="J153" s="8"/>
    </row>
    <row r="154" ht="19.5">
      <c r="J154" s="8"/>
    </row>
    <row r="155" ht="19.5">
      <c r="J155" s="8"/>
    </row>
    <row r="156" ht="19.5">
      <c r="J156" s="8"/>
    </row>
    <row r="157" ht="19.5">
      <c r="J157" s="8"/>
    </row>
    <row r="158" ht="19.5">
      <c r="J158" s="8"/>
    </row>
    <row r="159" ht="19.5">
      <c r="J159" s="8"/>
    </row>
    <row r="160" ht="19.5">
      <c r="J160" s="8"/>
    </row>
    <row r="161" ht="19.5">
      <c r="J161" s="8"/>
    </row>
    <row r="162" ht="19.5">
      <c r="J162" s="8"/>
    </row>
    <row r="163" ht="19.5">
      <c r="J163" s="8"/>
    </row>
    <row r="164" ht="19.5">
      <c r="J164" s="8"/>
    </row>
    <row r="165" ht="19.5">
      <c r="J165" s="8"/>
    </row>
    <row r="166" ht="19.5">
      <c r="J166" s="8"/>
    </row>
    <row r="167" ht="19.5">
      <c r="J167" s="8"/>
    </row>
    <row r="168" ht="19.5">
      <c r="J168" s="8"/>
    </row>
    <row r="169" ht="19.5">
      <c r="J169" s="8"/>
    </row>
    <row r="170" ht="19.5">
      <c r="J170" s="8"/>
    </row>
    <row r="171" ht="19.5">
      <c r="J171" s="8"/>
    </row>
    <row r="172" ht="19.5">
      <c r="J172" s="8"/>
    </row>
    <row r="173" ht="19.5">
      <c r="J173" s="8"/>
    </row>
    <row r="174" ht="19.5">
      <c r="J174" s="8"/>
    </row>
    <row r="175" ht="19.5">
      <c r="J175" s="8"/>
    </row>
    <row r="176" ht="19.5">
      <c r="J176" s="8"/>
    </row>
    <row r="177" ht="19.5">
      <c r="J177" s="8"/>
    </row>
    <row r="178" ht="19.5">
      <c r="J178" s="8"/>
    </row>
    <row r="179" ht="19.5">
      <c r="J179" s="8"/>
    </row>
    <row r="180" ht="19.5">
      <c r="J180" s="8"/>
    </row>
    <row r="181" ht="19.5">
      <c r="J181" s="8"/>
    </row>
    <row r="182" ht="19.5">
      <c r="J182" s="8"/>
    </row>
    <row r="183" ht="19.5">
      <c r="J183" s="8"/>
    </row>
    <row r="184" ht="19.5">
      <c r="J184" s="8"/>
    </row>
    <row r="185" ht="19.5">
      <c r="J185" s="8"/>
    </row>
    <row r="186" ht="19.5">
      <c r="J186" s="8"/>
    </row>
    <row r="187" ht="19.5">
      <c r="J187" s="8"/>
    </row>
    <row r="188" ht="19.5">
      <c r="J188" s="8"/>
    </row>
    <row r="189" ht="19.5">
      <c r="J189" s="8"/>
    </row>
    <row r="190" ht="19.5">
      <c r="J190" s="8"/>
    </row>
    <row r="191" ht="19.5">
      <c r="J191" s="8"/>
    </row>
    <row r="192" ht="19.5">
      <c r="J192" s="8"/>
    </row>
    <row r="193" ht="19.5">
      <c r="J193" s="8"/>
    </row>
    <row r="194" ht="19.5">
      <c r="J194" s="8"/>
    </row>
    <row r="195" ht="19.5">
      <c r="J195" s="8"/>
    </row>
    <row r="196" ht="19.5">
      <c r="J196" s="8"/>
    </row>
    <row r="197" ht="19.5">
      <c r="J197" s="8"/>
    </row>
    <row r="198" ht="19.5">
      <c r="J198" s="8"/>
    </row>
    <row r="199" ht="19.5">
      <c r="J199" s="8"/>
    </row>
    <row r="200" ht="19.5">
      <c r="J200" s="8"/>
    </row>
    <row r="201" ht="19.5">
      <c r="J201" s="8"/>
    </row>
    <row r="202" ht="19.5">
      <c r="J202" s="8"/>
    </row>
    <row r="203" ht="19.5">
      <c r="J203" s="8"/>
    </row>
    <row r="204" ht="19.5">
      <c r="J204" s="8"/>
    </row>
    <row r="205" ht="19.5">
      <c r="J205" s="8"/>
    </row>
    <row r="206" ht="19.5">
      <c r="J206" s="8"/>
    </row>
    <row r="207" ht="19.5">
      <c r="J207" s="8"/>
    </row>
    <row r="208" ht="19.5">
      <c r="J208" s="8"/>
    </row>
    <row r="209" ht="19.5">
      <c r="J209" s="8"/>
    </row>
    <row r="210" ht="19.5">
      <c r="J210" s="8"/>
    </row>
    <row r="211" ht="19.5">
      <c r="J211" s="8"/>
    </row>
    <row r="212" ht="19.5">
      <c r="J212" s="8"/>
    </row>
    <row r="213" ht="19.5">
      <c r="J213" s="8"/>
    </row>
    <row r="214" ht="19.5">
      <c r="J214" s="8"/>
    </row>
    <row r="215" ht="19.5">
      <c r="J215" s="8"/>
    </row>
    <row r="216" ht="19.5">
      <c r="J216" s="8"/>
    </row>
    <row r="217" ht="19.5">
      <c r="J217" s="8"/>
    </row>
    <row r="218" ht="19.5">
      <c r="J218" s="8"/>
    </row>
    <row r="219" ht="19.5">
      <c r="J219" s="8"/>
    </row>
    <row r="220" ht="19.5">
      <c r="J220" s="8"/>
    </row>
    <row r="221" ht="19.5">
      <c r="J221" s="8"/>
    </row>
    <row r="222" ht="19.5">
      <c r="J222" s="8"/>
    </row>
    <row r="223" ht="19.5">
      <c r="J223" s="8"/>
    </row>
    <row r="224" ht="19.5">
      <c r="J224" s="8"/>
    </row>
    <row r="225" ht="19.5">
      <c r="J225" s="8"/>
    </row>
    <row r="226" ht="19.5">
      <c r="J226" s="8"/>
    </row>
    <row r="227" ht="19.5">
      <c r="J227" s="8"/>
    </row>
    <row r="228" ht="19.5">
      <c r="J228" s="8"/>
    </row>
    <row r="229" ht="19.5">
      <c r="J229" s="8"/>
    </row>
    <row r="230" ht="19.5">
      <c r="J230" s="8"/>
    </row>
    <row r="231" ht="19.5">
      <c r="J231" s="8"/>
    </row>
    <row r="232" ht="19.5">
      <c r="J232" s="8"/>
    </row>
    <row r="233" ht="19.5">
      <c r="J233" s="8"/>
    </row>
    <row r="234" ht="19.5">
      <c r="J234" s="8"/>
    </row>
    <row r="235" ht="19.5">
      <c r="J235" s="8"/>
    </row>
    <row r="236" ht="19.5">
      <c r="J236" s="8"/>
    </row>
    <row r="237" ht="19.5">
      <c r="J237" s="8"/>
    </row>
    <row r="238" ht="19.5">
      <c r="J238" s="8"/>
    </row>
    <row r="239" ht="19.5">
      <c r="J239" s="8"/>
    </row>
    <row r="240" ht="19.5">
      <c r="J240" s="8"/>
    </row>
    <row r="241" ht="19.5">
      <c r="J241" s="8"/>
    </row>
    <row r="242" ht="19.5">
      <c r="J242" s="8"/>
    </row>
    <row r="243" ht="19.5">
      <c r="J243" s="8"/>
    </row>
    <row r="244" ht="19.5">
      <c r="J244" s="8"/>
    </row>
    <row r="245" ht="19.5">
      <c r="J245" s="8"/>
    </row>
    <row r="246" ht="19.5">
      <c r="J246" s="8"/>
    </row>
    <row r="247" ht="19.5">
      <c r="J247" s="8"/>
    </row>
    <row r="248" ht="19.5">
      <c r="J248" s="8"/>
    </row>
    <row r="249" ht="19.5">
      <c r="J249" s="8"/>
    </row>
    <row r="250" ht="19.5">
      <c r="J250" s="8"/>
    </row>
    <row r="251" ht="19.5">
      <c r="J251" s="8"/>
    </row>
    <row r="252" ht="19.5">
      <c r="J252" s="8"/>
    </row>
    <row r="253" ht="19.5">
      <c r="J253" s="8"/>
    </row>
    <row r="254" ht="19.5">
      <c r="J254" s="8"/>
    </row>
    <row r="255" ht="19.5">
      <c r="J255" s="8"/>
    </row>
    <row r="256" ht="19.5">
      <c r="J256" s="8"/>
    </row>
    <row r="257" ht="19.5">
      <c r="J257" s="8"/>
    </row>
    <row r="258" ht="19.5">
      <c r="J258" s="8"/>
    </row>
    <row r="259" ht="19.5">
      <c r="J259" s="8"/>
    </row>
    <row r="260" ht="19.5">
      <c r="J260" s="8"/>
    </row>
    <row r="261" ht="19.5">
      <c r="J261" s="8"/>
    </row>
    <row r="262" ht="19.5">
      <c r="J262" s="8"/>
    </row>
    <row r="263" ht="19.5">
      <c r="J263" s="8"/>
    </row>
    <row r="264" ht="19.5">
      <c r="J264" s="8"/>
    </row>
    <row r="265" ht="19.5">
      <c r="J265" s="8"/>
    </row>
    <row r="266" ht="19.5">
      <c r="J266" s="8"/>
    </row>
    <row r="267" ht="19.5">
      <c r="J267" s="8"/>
    </row>
    <row r="268" ht="19.5">
      <c r="J268" s="8"/>
    </row>
    <row r="269" ht="19.5">
      <c r="J269" s="8"/>
    </row>
    <row r="270" ht="19.5">
      <c r="J270" s="8"/>
    </row>
    <row r="271" ht="19.5">
      <c r="J271" s="8"/>
    </row>
    <row r="272" ht="19.5">
      <c r="J272" s="8"/>
    </row>
    <row r="273" ht="19.5">
      <c r="J273" s="8"/>
    </row>
    <row r="274" ht="19.5">
      <c r="J274" s="8"/>
    </row>
    <row r="275" ht="19.5">
      <c r="J275" s="8"/>
    </row>
    <row r="276" ht="19.5">
      <c r="J276" s="8"/>
    </row>
    <row r="277" ht="19.5">
      <c r="J277" s="8"/>
    </row>
    <row r="278" ht="19.5">
      <c r="J278" s="8"/>
    </row>
    <row r="279" ht="19.5">
      <c r="J279" s="8"/>
    </row>
    <row r="280" ht="19.5">
      <c r="J280" s="8"/>
    </row>
    <row r="281" ht="19.5">
      <c r="J281" s="8"/>
    </row>
    <row r="282" ht="19.5">
      <c r="J282" s="8"/>
    </row>
    <row r="283" ht="19.5">
      <c r="J283" s="8"/>
    </row>
    <row r="284" ht="19.5">
      <c r="J284" s="8"/>
    </row>
    <row r="285" ht="19.5">
      <c r="J285" s="8"/>
    </row>
    <row r="286" ht="19.5">
      <c r="J286" s="8"/>
    </row>
    <row r="287" ht="19.5">
      <c r="J287" s="8"/>
    </row>
    <row r="288" ht="19.5">
      <c r="J288" s="8"/>
    </row>
    <row r="289" ht="19.5">
      <c r="J289" s="8"/>
    </row>
    <row r="290" ht="19.5">
      <c r="J290" s="8"/>
    </row>
    <row r="291" ht="19.5">
      <c r="J291" s="8"/>
    </row>
    <row r="292" ht="19.5">
      <c r="J292" s="8"/>
    </row>
    <row r="293" ht="19.5">
      <c r="J293" s="8"/>
    </row>
    <row r="294" ht="19.5">
      <c r="J294" s="8"/>
    </row>
    <row r="295" ht="19.5">
      <c r="J295" s="8"/>
    </row>
    <row r="296" ht="19.5">
      <c r="J296" s="8"/>
    </row>
    <row r="297" ht="19.5">
      <c r="J297" s="8"/>
    </row>
    <row r="298" ht="19.5">
      <c r="J298" s="8"/>
    </row>
    <row r="299" ht="19.5">
      <c r="J299" s="8"/>
    </row>
    <row r="300" ht="19.5">
      <c r="J300" s="8"/>
    </row>
    <row r="301" ht="19.5">
      <c r="J301" s="8"/>
    </row>
    <row r="302" ht="19.5">
      <c r="J302" s="8"/>
    </row>
    <row r="303" ht="19.5">
      <c r="J303" s="8"/>
    </row>
    <row r="304" ht="19.5">
      <c r="J304" s="8"/>
    </row>
    <row r="305" ht="19.5">
      <c r="J305" s="8"/>
    </row>
    <row r="306" ht="19.5">
      <c r="J306" s="8"/>
    </row>
    <row r="307" ht="19.5">
      <c r="J307" s="8"/>
    </row>
    <row r="308" ht="19.5">
      <c r="J308" s="8"/>
    </row>
    <row r="309" ht="19.5">
      <c r="J309" s="8"/>
    </row>
    <row r="310" ht="19.5">
      <c r="J310" s="8"/>
    </row>
    <row r="311" ht="19.5">
      <c r="J311" s="8"/>
    </row>
    <row r="312" ht="19.5">
      <c r="J312" s="8"/>
    </row>
    <row r="313" ht="19.5">
      <c r="J313" s="8"/>
    </row>
    <row r="314" ht="19.5">
      <c r="J314" s="8"/>
    </row>
    <row r="315" ht="19.5">
      <c r="J315" s="8"/>
    </row>
    <row r="316" ht="19.5">
      <c r="J316" s="8"/>
    </row>
    <row r="317" ht="19.5">
      <c r="J317" s="8"/>
    </row>
    <row r="318" ht="19.5">
      <c r="J318" s="8"/>
    </row>
    <row r="319" ht="19.5">
      <c r="J319" s="8"/>
    </row>
    <row r="320" ht="19.5">
      <c r="J320" s="8"/>
    </row>
    <row r="321" ht="19.5">
      <c r="J321" s="8"/>
    </row>
    <row r="322" ht="19.5">
      <c r="J322" s="8"/>
    </row>
    <row r="323" ht="19.5">
      <c r="J323" s="8"/>
    </row>
    <row r="324" ht="19.5">
      <c r="J324" s="8"/>
    </row>
    <row r="325" ht="19.5">
      <c r="J325" s="8"/>
    </row>
    <row r="326" ht="19.5">
      <c r="J326" s="8"/>
    </row>
    <row r="327" ht="19.5">
      <c r="J327" s="8"/>
    </row>
    <row r="328" ht="19.5">
      <c r="J328" s="8"/>
    </row>
    <row r="329" ht="19.5">
      <c r="J329" s="8"/>
    </row>
    <row r="330" ht="19.5">
      <c r="J330" s="8"/>
    </row>
    <row r="331" ht="19.5">
      <c r="J331" s="8"/>
    </row>
    <row r="332" ht="19.5">
      <c r="J332" s="8"/>
    </row>
    <row r="333" ht="19.5">
      <c r="J333" s="8"/>
    </row>
    <row r="334" ht="19.5">
      <c r="J334" s="8"/>
    </row>
    <row r="335" ht="19.5">
      <c r="J335" s="8"/>
    </row>
    <row r="336" ht="19.5">
      <c r="J336" s="8"/>
    </row>
    <row r="337" ht="19.5">
      <c r="J337" s="8"/>
    </row>
    <row r="338" ht="19.5">
      <c r="J338" s="8"/>
    </row>
    <row r="339" ht="19.5">
      <c r="J339" s="8"/>
    </row>
    <row r="340" ht="19.5">
      <c r="J340" s="8"/>
    </row>
    <row r="341" ht="19.5">
      <c r="J341" s="8"/>
    </row>
    <row r="342" ht="19.5">
      <c r="J342" s="8"/>
    </row>
    <row r="343" ht="19.5">
      <c r="J343" s="8"/>
    </row>
    <row r="344" ht="19.5">
      <c r="J344" s="8"/>
    </row>
    <row r="345" ht="19.5">
      <c r="J345" s="8"/>
    </row>
    <row r="346" ht="19.5">
      <c r="J346" s="8"/>
    </row>
    <row r="347" ht="19.5">
      <c r="J347" s="8"/>
    </row>
    <row r="348" ht="19.5">
      <c r="J348" s="8"/>
    </row>
    <row r="349" ht="19.5">
      <c r="J349" s="8"/>
    </row>
    <row r="350" ht="19.5">
      <c r="J350" s="8"/>
    </row>
    <row r="351" ht="19.5">
      <c r="J351" s="8"/>
    </row>
    <row r="352" ht="19.5">
      <c r="J352" s="8"/>
    </row>
    <row r="353" ht="19.5">
      <c r="J353" s="8"/>
    </row>
    <row r="354" ht="19.5">
      <c r="J354" s="8"/>
    </row>
    <row r="355" ht="19.5">
      <c r="J355" s="8"/>
    </row>
    <row r="356" ht="19.5">
      <c r="J356" s="8"/>
    </row>
    <row r="357" ht="19.5">
      <c r="J357" s="8"/>
    </row>
    <row r="358" ht="19.5">
      <c r="J358" s="8"/>
    </row>
    <row r="359" ht="19.5">
      <c r="J359" s="8"/>
    </row>
    <row r="360" ht="19.5">
      <c r="J360" s="8"/>
    </row>
    <row r="361" ht="19.5">
      <c r="J361" s="8"/>
    </row>
    <row r="362" ht="19.5">
      <c r="J362" s="8"/>
    </row>
    <row r="363" ht="19.5">
      <c r="J363" s="8"/>
    </row>
    <row r="364" ht="19.5">
      <c r="J364" s="8"/>
    </row>
    <row r="365" ht="19.5">
      <c r="J365" s="8"/>
    </row>
    <row r="366" ht="19.5">
      <c r="J366" s="8"/>
    </row>
    <row r="367" ht="19.5">
      <c r="J367" s="8"/>
    </row>
    <row r="368" ht="19.5">
      <c r="J368" s="8"/>
    </row>
    <row r="369" ht="19.5">
      <c r="J369" s="8"/>
    </row>
    <row r="370" ht="19.5">
      <c r="J370" s="8"/>
    </row>
    <row r="371" ht="19.5">
      <c r="J371" s="8"/>
    </row>
    <row r="372" ht="19.5">
      <c r="J372" s="8"/>
    </row>
    <row r="373" ht="19.5">
      <c r="J373" s="8"/>
    </row>
    <row r="374" ht="19.5">
      <c r="J374" s="8"/>
    </row>
    <row r="375" ht="19.5">
      <c r="J375" s="8"/>
    </row>
    <row r="376" ht="19.5">
      <c r="J376" s="8"/>
    </row>
    <row r="377" ht="19.5">
      <c r="J377" s="8"/>
    </row>
    <row r="378" ht="19.5">
      <c r="J378" s="8"/>
    </row>
    <row r="379" ht="19.5">
      <c r="J379" s="8"/>
    </row>
    <row r="380" ht="19.5">
      <c r="J380" s="8"/>
    </row>
    <row r="381" ht="19.5">
      <c r="J381" s="8"/>
    </row>
    <row r="382" ht="19.5">
      <c r="J382" s="8"/>
    </row>
    <row r="383" ht="19.5">
      <c r="J383" s="8"/>
    </row>
    <row r="384" ht="19.5">
      <c r="J384" s="8"/>
    </row>
    <row r="385" ht="19.5">
      <c r="J385" s="8"/>
    </row>
    <row r="386" ht="19.5">
      <c r="J386" s="8"/>
    </row>
    <row r="387" ht="19.5">
      <c r="J387" s="8"/>
    </row>
    <row r="388" ht="19.5">
      <c r="J388" s="8"/>
    </row>
    <row r="389" ht="19.5">
      <c r="J389" s="8"/>
    </row>
    <row r="390" ht="19.5">
      <c r="J390" s="8"/>
    </row>
    <row r="391" ht="19.5">
      <c r="J391" s="8"/>
    </row>
    <row r="392" ht="19.5">
      <c r="J392" s="8"/>
    </row>
    <row r="393" ht="19.5">
      <c r="J393" s="8"/>
    </row>
    <row r="394" ht="19.5">
      <c r="J394" s="8"/>
    </row>
    <row r="395" ht="19.5">
      <c r="J395" s="8"/>
    </row>
    <row r="396" ht="19.5">
      <c r="J396" s="8"/>
    </row>
    <row r="397" ht="19.5">
      <c r="J397" s="8"/>
    </row>
    <row r="398" ht="19.5">
      <c r="J398" s="8"/>
    </row>
    <row r="399" ht="19.5">
      <c r="J399" s="8"/>
    </row>
    <row r="400" ht="19.5">
      <c r="J400" s="8"/>
    </row>
    <row r="401" ht="19.5">
      <c r="J401" s="8"/>
    </row>
    <row r="402" ht="19.5">
      <c r="J402" s="8"/>
    </row>
    <row r="403" ht="19.5">
      <c r="J403" s="8"/>
    </row>
    <row r="404" ht="19.5">
      <c r="J404" s="8"/>
    </row>
    <row r="405" ht="19.5">
      <c r="J405" s="8"/>
    </row>
    <row r="406" ht="19.5">
      <c r="J406" s="8"/>
    </row>
    <row r="407" ht="19.5">
      <c r="J407" s="8"/>
    </row>
    <row r="408" ht="19.5">
      <c r="J408" s="8"/>
    </row>
    <row r="409" ht="19.5">
      <c r="J409" s="8"/>
    </row>
    <row r="410" ht="19.5">
      <c r="J410" s="8"/>
    </row>
    <row r="411" ht="19.5">
      <c r="J411" s="8"/>
    </row>
    <row r="412" ht="19.5">
      <c r="J412" s="8"/>
    </row>
    <row r="413" ht="19.5">
      <c r="J413" s="8"/>
    </row>
    <row r="414" ht="19.5">
      <c r="J414" s="8"/>
    </row>
    <row r="415" ht="19.5">
      <c r="J415" s="8"/>
    </row>
    <row r="416" ht="19.5">
      <c r="J416" s="8"/>
    </row>
    <row r="417" ht="19.5">
      <c r="J417" s="8"/>
    </row>
    <row r="418" ht="19.5">
      <c r="J418" s="8"/>
    </row>
    <row r="419" ht="19.5">
      <c r="J419" s="8"/>
    </row>
    <row r="420" ht="19.5">
      <c r="J420" s="8"/>
    </row>
    <row r="421" ht="19.5">
      <c r="J421" s="8"/>
    </row>
    <row r="422" ht="19.5">
      <c r="J422" s="8"/>
    </row>
    <row r="423" ht="19.5">
      <c r="J423" s="8"/>
    </row>
    <row r="424" ht="19.5">
      <c r="J424" s="8"/>
    </row>
    <row r="425" ht="19.5">
      <c r="J425" s="8"/>
    </row>
    <row r="426" ht="19.5">
      <c r="J426" s="8"/>
    </row>
    <row r="427" ht="19.5">
      <c r="J427" s="8"/>
    </row>
    <row r="428" ht="19.5">
      <c r="J428" s="8"/>
    </row>
    <row r="429" ht="19.5">
      <c r="J429" s="8"/>
    </row>
    <row r="430" ht="19.5">
      <c r="J430" s="8"/>
    </row>
    <row r="431" ht="19.5">
      <c r="J431" s="8"/>
    </row>
    <row r="432" ht="19.5">
      <c r="J432" s="8"/>
    </row>
    <row r="433" ht="19.5">
      <c r="J433" s="8"/>
    </row>
    <row r="434" ht="19.5">
      <c r="J434" s="8"/>
    </row>
    <row r="435" ht="19.5">
      <c r="J435" s="8"/>
    </row>
    <row r="436" ht="19.5">
      <c r="J436" s="8"/>
    </row>
    <row r="437" ht="19.5">
      <c r="J437" s="8"/>
    </row>
    <row r="438" ht="19.5">
      <c r="J438" s="8"/>
    </row>
    <row r="439" ht="19.5">
      <c r="J439" s="8"/>
    </row>
    <row r="440" ht="19.5">
      <c r="J440" s="8"/>
    </row>
    <row r="441" ht="19.5">
      <c r="J441" s="8"/>
    </row>
    <row r="442" ht="19.5">
      <c r="J442" s="8"/>
    </row>
    <row r="443" ht="19.5">
      <c r="J443" s="8"/>
    </row>
    <row r="444" ht="19.5">
      <c r="J444" s="8"/>
    </row>
    <row r="445" ht="19.5">
      <c r="J445" s="8"/>
    </row>
    <row r="446" ht="19.5">
      <c r="J446" s="8"/>
    </row>
    <row r="447" ht="19.5">
      <c r="J447" s="8"/>
    </row>
    <row r="448" ht="19.5">
      <c r="J448" s="8"/>
    </row>
    <row r="449" ht="19.5">
      <c r="J449" s="8"/>
    </row>
    <row r="450" ht="19.5">
      <c r="J450" s="8"/>
    </row>
    <row r="451" ht="19.5">
      <c r="J451" s="8"/>
    </row>
    <row r="452" ht="19.5">
      <c r="J452" s="8"/>
    </row>
    <row r="453" ht="19.5">
      <c r="J453" s="8"/>
    </row>
    <row r="454" ht="19.5">
      <c r="J454" s="8"/>
    </row>
    <row r="455" ht="19.5">
      <c r="J455" s="8"/>
    </row>
    <row r="456" ht="19.5">
      <c r="J456" s="8"/>
    </row>
    <row r="457" ht="19.5">
      <c r="J457" s="8"/>
    </row>
    <row r="458" ht="19.5">
      <c r="J458" s="8"/>
    </row>
    <row r="459" ht="19.5">
      <c r="J459" s="8"/>
    </row>
    <row r="460" ht="19.5">
      <c r="J460" s="8"/>
    </row>
    <row r="461" ht="19.5">
      <c r="J461" s="8"/>
    </row>
    <row r="462" ht="19.5">
      <c r="J462" s="8"/>
    </row>
    <row r="463" ht="19.5">
      <c r="J463" s="8"/>
    </row>
    <row r="464" ht="19.5">
      <c r="J464" s="8"/>
    </row>
    <row r="465" ht="19.5">
      <c r="J465" s="8"/>
    </row>
    <row r="466" ht="19.5">
      <c r="J466" s="8"/>
    </row>
    <row r="467" ht="19.5">
      <c r="J467" s="8"/>
    </row>
    <row r="468" ht="19.5">
      <c r="J468" s="8"/>
    </row>
    <row r="469" ht="19.5">
      <c r="J469" s="8"/>
    </row>
    <row r="470" ht="19.5">
      <c r="J470" s="8"/>
    </row>
    <row r="471" ht="19.5">
      <c r="J471" s="8"/>
    </row>
    <row r="472" ht="19.5">
      <c r="J472" s="8"/>
    </row>
    <row r="473" ht="19.5">
      <c r="J473" s="8"/>
    </row>
    <row r="474" ht="19.5">
      <c r="J474" s="8"/>
    </row>
    <row r="475" ht="19.5">
      <c r="J475" s="8"/>
    </row>
    <row r="476" ht="19.5">
      <c r="J476" s="8"/>
    </row>
    <row r="477" ht="19.5">
      <c r="J477" s="8"/>
    </row>
    <row r="478" ht="19.5">
      <c r="J478" s="8"/>
    </row>
    <row r="479" ht="19.5">
      <c r="J479" s="8"/>
    </row>
    <row r="480" ht="19.5">
      <c r="J480" s="8"/>
    </row>
    <row r="481" ht="19.5">
      <c r="J481" s="8"/>
    </row>
    <row r="482" ht="19.5">
      <c r="J482" s="8"/>
    </row>
    <row r="483" ht="19.5">
      <c r="J483" s="8"/>
    </row>
    <row r="484" ht="19.5">
      <c r="J484" s="8"/>
    </row>
    <row r="485" ht="19.5">
      <c r="J485" s="8"/>
    </row>
    <row r="486" ht="19.5">
      <c r="J486" s="8"/>
    </row>
    <row r="487" ht="19.5">
      <c r="J487" s="8"/>
    </row>
    <row r="488" ht="19.5">
      <c r="J488" s="8"/>
    </row>
    <row r="489" ht="19.5">
      <c r="J489" s="8"/>
    </row>
    <row r="490" ht="19.5">
      <c r="J490" s="8"/>
    </row>
    <row r="491" ht="19.5">
      <c r="J491" s="8"/>
    </row>
    <row r="492" ht="19.5">
      <c r="J492" s="8"/>
    </row>
    <row r="493" ht="19.5">
      <c r="J493" s="8"/>
    </row>
    <row r="494" ht="19.5">
      <c r="J494" s="8"/>
    </row>
    <row r="495" ht="19.5">
      <c r="J495" s="8"/>
    </row>
    <row r="496" ht="19.5">
      <c r="J496" s="8"/>
    </row>
    <row r="497" ht="19.5">
      <c r="J497" s="8"/>
    </row>
    <row r="498" ht="19.5">
      <c r="J498" s="8"/>
    </row>
    <row r="499" ht="19.5">
      <c r="J499" s="8"/>
    </row>
    <row r="500" ht="19.5">
      <c r="J500" s="8"/>
    </row>
    <row r="501" ht="19.5">
      <c r="J501" s="8"/>
    </row>
    <row r="502" ht="19.5">
      <c r="J502" s="8"/>
    </row>
    <row r="503" ht="19.5">
      <c r="J503" s="8"/>
    </row>
    <row r="504" ht="19.5">
      <c r="J504" s="8"/>
    </row>
    <row r="505" ht="19.5">
      <c r="J505" s="8"/>
    </row>
    <row r="506" ht="19.5">
      <c r="J506" s="8"/>
    </row>
    <row r="507" ht="19.5">
      <c r="J507" s="8"/>
    </row>
    <row r="508" ht="19.5">
      <c r="J508" s="8"/>
    </row>
    <row r="509" ht="19.5">
      <c r="J509" s="8"/>
    </row>
    <row r="510" ht="19.5">
      <c r="J510" s="8"/>
    </row>
    <row r="511" ht="19.5">
      <c r="J511" s="8"/>
    </row>
    <row r="512" ht="19.5">
      <c r="J512" s="8"/>
    </row>
    <row r="513" ht="19.5">
      <c r="J513" s="8"/>
    </row>
    <row r="514" ht="19.5">
      <c r="J514" s="8"/>
    </row>
    <row r="515" ht="19.5">
      <c r="J515" s="8"/>
    </row>
    <row r="516" ht="19.5">
      <c r="J516" s="8"/>
    </row>
    <row r="517" ht="19.5">
      <c r="J517" s="8"/>
    </row>
    <row r="518" ht="19.5">
      <c r="J518" s="8"/>
    </row>
    <row r="519" ht="19.5">
      <c r="J519" s="8"/>
    </row>
    <row r="520" ht="19.5">
      <c r="J520" s="8"/>
    </row>
    <row r="521" ht="19.5">
      <c r="J521" s="8"/>
    </row>
    <row r="522" ht="19.5">
      <c r="J522" s="8"/>
    </row>
    <row r="523" ht="19.5">
      <c r="J523" s="8"/>
    </row>
    <row r="524" ht="19.5">
      <c r="J524" s="8"/>
    </row>
    <row r="525" ht="19.5">
      <c r="J525" s="8"/>
    </row>
    <row r="526" ht="19.5">
      <c r="J526" s="8"/>
    </row>
    <row r="527" ht="19.5">
      <c r="J527" s="8"/>
    </row>
    <row r="528" ht="19.5">
      <c r="J528" s="8"/>
    </row>
    <row r="529" ht="19.5">
      <c r="J529" s="8"/>
    </row>
    <row r="530" ht="19.5">
      <c r="J530" s="8"/>
    </row>
    <row r="531" ht="19.5">
      <c r="J531" s="8"/>
    </row>
    <row r="532" ht="19.5">
      <c r="J532" s="8"/>
    </row>
    <row r="533" ht="19.5">
      <c r="J533" s="8"/>
    </row>
    <row r="534" ht="19.5">
      <c r="J534" s="8"/>
    </row>
    <row r="535" ht="19.5">
      <c r="J535" s="8"/>
    </row>
    <row r="536" ht="19.5">
      <c r="J536" s="8"/>
    </row>
    <row r="537" ht="19.5">
      <c r="J537" s="8"/>
    </row>
    <row r="538" ht="19.5">
      <c r="J538" s="8"/>
    </row>
    <row r="539" ht="19.5">
      <c r="J539" s="8"/>
    </row>
    <row r="540" ht="19.5">
      <c r="J540" s="8"/>
    </row>
    <row r="541" ht="19.5">
      <c r="J541" s="8"/>
    </row>
    <row r="542" ht="19.5">
      <c r="J542" s="8"/>
    </row>
    <row r="543" ht="19.5">
      <c r="J543" s="8"/>
    </row>
    <row r="544" ht="19.5">
      <c r="J544" s="8"/>
    </row>
    <row r="545" ht="19.5">
      <c r="J545" s="8"/>
    </row>
    <row r="546" ht="19.5">
      <c r="J546" s="8"/>
    </row>
    <row r="547" ht="19.5">
      <c r="J547" s="8"/>
    </row>
    <row r="548" ht="19.5">
      <c r="J548" s="8"/>
    </row>
    <row r="549" ht="19.5">
      <c r="J549" s="8"/>
    </row>
    <row r="550" ht="19.5">
      <c r="J550" s="8"/>
    </row>
    <row r="551" ht="19.5">
      <c r="J551" s="8"/>
    </row>
    <row r="552" ht="19.5">
      <c r="J552" s="8"/>
    </row>
    <row r="553" ht="19.5">
      <c r="J553" s="8"/>
    </row>
    <row r="554" ht="19.5">
      <c r="J554" s="8"/>
    </row>
    <row r="555" ht="19.5">
      <c r="J555" s="8"/>
    </row>
    <row r="556" ht="19.5">
      <c r="J556" s="8"/>
    </row>
    <row r="557" ht="19.5">
      <c r="J557" s="8"/>
    </row>
    <row r="558" ht="19.5">
      <c r="J558" s="8"/>
    </row>
    <row r="559" ht="19.5">
      <c r="J559" s="8"/>
    </row>
    <row r="560" ht="19.5">
      <c r="J560" s="8"/>
    </row>
    <row r="561" ht="19.5">
      <c r="J561" s="8"/>
    </row>
    <row r="562" ht="19.5">
      <c r="J562" s="8"/>
    </row>
    <row r="563" ht="19.5">
      <c r="J563" s="8"/>
    </row>
    <row r="564" ht="19.5">
      <c r="J564" s="8"/>
    </row>
    <row r="565" ht="19.5">
      <c r="J565" s="8"/>
    </row>
    <row r="566" ht="19.5">
      <c r="J566" s="8"/>
    </row>
    <row r="567" ht="19.5">
      <c r="J567" s="8"/>
    </row>
    <row r="568" ht="19.5">
      <c r="J568" s="8"/>
    </row>
    <row r="569" ht="19.5">
      <c r="J569" s="8"/>
    </row>
    <row r="570" ht="19.5">
      <c r="J570" s="8"/>
    </row>
    <row r="571" ht="19.5">
      <c r="J571" s="8"/>
    </row>
    <row r="572" ht="19.5">
      <c r="J572" s="8"/>
    </row>
    <row r="573" ht="19.5">
      <c r="J573" s="8"/>
    </row>
    <row r="574" ht="19.5">
      <c r="J574" s="8"/>
    </row>
    <row r="575" ht="19.5">
      <c r="J575" s="8"/>
    </row>
    <row r="576" ht="19.5">
      <c r="J576" s="8"/>
    </row>
    <row r="577" ht="19.5">
      <c r="J577" s="8"/>
    </row>
    <row r="578" ht="19.5">
      <c r="J578" s="8"/>
    </row>
    <row r="579" ht="19.5">
      <c r="J579" s="8"/>
    </row>
    <row r="580" ht="19.5">
      <c r="J580" s="8"/>
    </row>
    <row r="581" ht="19.5">
      <c r="J581" s="8"/>
    </row>
    <row r="582" ht="19.5">
      <c r="J582" s="8"/>
    </row>
    <row r="583" ht="19.5">
      <c r="J583" s="8"/>
    </row>
    <row r="584" ht="19.5">
      <c r="J584" s="8"/>
    </row>
    <row r="585" ht="19.5">
      <c r="J585" s="8"/>
    </row>
    <row r="586" ht="19.5">
      <c r="J586" s="8"/>
    </row>
    <row r="587" ht="19.5">
      <c r="J587" s="8"/>
    </row>
    <row r="588" ht="19.5">
      <c r="J588" s="8"/>
    </row>
    <row r="589" ht="19.5">
      <c r="J589" s="8"/>
    </row>
    <row r="590" ht="19.5">
      <c r="J590" s="8"/>
    </row>
    <row r="591" ht="19.5">
      <c r="J591" s="8"/>
    </row>
    <row r="592" ht="19.5">
      <c r="J592" s="8"/>
    </row>
    <row r="593" ht="19.5">
      <c r="J593" s="8"/>
    </row>
    <row r="594" ht="19.5">
      <c r="J594" s="8"/>
    </row>
    <row r="595" ht="19.5">
      <c r="J595" s="8"/>
    </row>
    <row r="596" ht="19.5">
      <c r="J596" s="8"/>
    </row>
    <row r="597" ht="19.5">
      <c r="J597" s="8"/>
    </row>
    <row r="598" ht="19.5">
      <c r="J598" s="8"/>
    </row>
    <row r="599" ht="19.5">
      <c r="J599" s="8"/>
    </row>
    <row r="600" ht="19.5">
      <c r="J600" s="8"/>
    </row>
    <row r="601" ht="19.5">
      <c r="J601" s="8"/>
    </row>
    <row r="602" ht="19.5">
      <c r="J602" s="8"/>
    </row>
    <row r="603" ht="19.5">
      <c r="J603" s="8"/>
    </row>
    <row r="604" ht="19.5">
      <c r="J604" s="8"/>
    </row>
    <row r="605" ht="19.5">
      <c r="J605" s="8"/>
    </row>
    <row r="606" ht="19.5">
      <c r="J606" s="8"/>
    </row>
    <row r="607" ht="19.5">
      <c r="J607" s="8"/>
    </row>
    <row r="608" ht="19.5">
      <c r="J608" s="8"/>
    </row>
    <row r="609" ht="19.5">
      <c r="J609" s="8"/>
    </row>
    <row r="610" ht="19.5">
      <c r="J610" s="8"/>
    </row>
    <row r="611" ht="19.5">
      <c r="J611" s="8"/>
    </row>
    <row r="612" ht="19.5">
      <c r="J612" s="8"/>
    </row>
    <row r="613" ht="19.5">
      <c r="J613" s="8"/>
    </row>
    <row r="614" ht="19.5">
      <c r="J614" s="8"/>
    </row>
    <row r="615" ht="19.5">
      <c r="J615" s="8"/>
    </row>
  </sheetData>
  <mergeCells count="16">
    <mergeCell ref="B54:B58"/>
    <mergeCell ref="B3:B4"/>
    <mergeCell ref="C3:C4"/>
    <mergeCell ref="D3:D4"/>
    <mergeCell ref="E3:E4"/>
    <mergeCell ref="F3:F4"/>
    <mergeCell ref="B2:J2"/>
    <mergeCell ref="H3:J4"/>
    <mergeCell ref="B6:B7"/>
    <mergeCell ref="B8:B15"/>
    <mergeCell ref="B17:B25"/>
    <mergeCell ref="B47:B53"/>
    <mergeCell ref="B26:B32"/>
    <mergeCell ref="B33:B39"/>
    <mergeCell ref="B40:B46"/>
    <mergeCell ref="G3:G4"/>
  </mergeCells>
  <printOptions/>
  <pageMargins left="0.15000000000000002" right="0.15000000000000002" top="0.2131496062992126" bottom="0.2131496062992126" header="0.5" footer="0.5"/>
  <pageSetup fitToHeight="1" fitToWidth="1" orientation="portrait" paperSize="10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Maryann Estates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Nedeltchev</dc:creator>
  <cp:keywords/>
  <dc:description/>
  <cp:lastModifiedBy>Martin Nedeltchev</cp:lastModifiedBy>
  <cp:lastPrinted>2015-08-26T07:32:59Z</cp:lastPrinted>
  <dcterms:created xsi:type="dcterms:W3CDTF">2015-07-17T15:31:00Z</dcterms:created>
  <dcterms:modified xsi:type="dcterms:W3CDTF">2015-09-15T07:07:30Z</dcterms:modified>
  <cp:category/>
  <cp:version/>
  <cp:contentType/>
  <cp:contentStatus/>
</cp:coreProperties>
</file>