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до ключ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<sst xmlns="http://schemas.openxmlformats.org/spreadsheetml/2006/main" count="21" uniqueCount="20">
  <si>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Всичко:</t>
  </si>
  <si>
    <t xml:space="preserve">Апартамент 7 </t>
  </si>
  <si>
    <t>Етаж</t>
  </si>
  <si>
    <t>Статус</t>
  </si>
  <si>
    <t>Цена</t>
  </si>
  <si>
    <t>Апартаменти / Студиа</t>
  </si>
  <si>
    <t>Застроена площ /общо/ м2</t>
  </si>
  <si>
    <t>Чиста площ/м2</t>
  </si>
  <si>
    <t>Свети Никола</t>
  </si>
  <si>
    <t>Цветарник м2</t>
  </si>
  <si>
    <t>Паркомясто 1</t>
  </si>
  <si>
    <t>Паркомясто 2</t>
  </si>
  <si>
    <t>Паркомясто 4</t>
  </si>
  <si>
    <t>Паркомясто 5</t>
  </si>
  <si>
    <t>Паркомясто 6</t>
  </si>
  <si>
    <t>Идеални части м2  маневрено хале м2</t>
  </si>
  <si>
    <r>
      <t>Цветарници: 375Е/м</t>
    </r>
    <r>
      <rPr>
        <b/>
        <vertAlign val="superscript"/>
        <sz val="10"/>
        <rFont val="Arial"/>
        <family val="2"/>
      </rPr>
      <t>2</t>
    </r>
  </si>
  <si>
    <r>
      <t xml:space="preserve">Брой </t>
    </r>
    <r>
      <rPr>
        <b/>
        <sz val="10"/>
        <rFont val="Arial"/>
        <family val="2"/>
      </rPr>
      <t>спални</t>
    </r>
  </si>
  <si>
    <t xml:space="preserve">Паркоместа: </t>
  </si>
  <si>
    <r>
      <t>Цена за апартамент: 750Е/м</t>
    </r>
    <r>
      <rPr>
        <b/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</si>
</sst>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[$€-2]\ #,##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180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 vertical="center"/>
    </xf>
    <xf numFmtId="2" fontId="0" fillId="33" borderId="11" xfId="0" applyNumberForma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2" fontId="0" fillId="35" borderId="11" xfId="0" applyNumberFormat="1" applyFont="1" applyFill="1" applyBorder="1" applyAlignment="1">
      <alignment horizontal="center" vertical="center" textRotation="90" wrapText="1"/>
    </xf>
    <xf numFmtId="0" fontId="0" fillId="35" borderId="11" xfId="0" applyFill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  <xf numFmtId="2" fontId="3" fillId="36" borderId="10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81" fontId="3" fillId="33" borderId="17" xfId="0" applyNumberFormat="1" applyFont="1" applyFill="1" applyBorder="1" applyAlignment="1">
      <alignment vertical="center"/>
    </xf>
    <xf numFmtId="181" fontId="3" fillId="34" borderId="0" xfId="0" applyNumberFormat="1" applyFont="1" applyFill="1" applyBorder="1" applyAlignment="1">
      <alignment vertical="center"/>
    </xf>
    <xf numFmtId="181" fontId="3" fillId="36" borderId="17" xfId="0" applyNumberFormat="1" applyFont="1" applyFill="1" applyBorder="1" applyAlignment="1">
      <alignment vertical="center"/>
    </xf>
    <xf numFmtId="0" fontId="0" fillId="35" borderId="16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/>
    </xf>
    <xf numFmtId="0" fontId="3" fillId="37" borderId="1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0" fillId="38" borderId="21" xfId="0" applyFont="1" applyFill="1" applyBorder="1" applyAlignment="1">
      <alignment/>
    </xf>
    <xf numFmtId="0" fontId="0" fillId="38" borderId="22" xfId="0" applyFont="1" applyFill="1" applyBorder="1" applyAlignment="1">
      <alignment/>
    </xf>
    <xf numFmtId="2" fontId="0" fillId="38" borderId="23" xfId="0" applyNumberFormat="1" applyFill="1" applyBorder="1" applyAlignment="1">
      <alignment/>
    </xf>
    <xf numFmtId="2" fontId="3" fillId="38" borderId="24" xfId="0" applyNumberFormat="1" applyFont="1" applyFill="1" applyBorder="1" applyAlignment="1">
      <alignment vertical="center"/>
    </xf>
    <xf numFmtId="2" fontId="0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4" fillId="39" borderId="12" xfId="53" applyFont="1" applyFill="1" applyBorder="1" applyAlignment="1" applyProtection="1">
      <alignment/>
      <protection/>
    </xf>
    <xf numFmtId="0" fontId="4" fillId="39" borderId="10" xfId="53" applyFont="1" applyFill="1" applyBorder="1" applyAlignment="1" applyProtection="1">
      <alignment/>
      <protection/>
    </xf>
    <xf numFmtId="2" fontId="3" fillId="39" borderId="10" xfId="0" applyNumberFormat="1" applyFont="1" applyFill="1" applyBorder="1" applyAlignment="1">
      <alignment/>
    </xf>
    <xf numFmtId="2" fontId="3" fillId="39" borderId="1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pane ySplit="2" topLeftCell="A3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15.28125" style="0" customWidth="1"/>
    <col min="2" max="2" width="7.00390625" style="0" customWidth="1"/>
    <col min="3" max="3" width="8.00390625" style="0" customWidth="1"/>
    <col min="4" max="4" width="10.140625" style="0" customWidth="1"/>
    <col min="5" max="5" width="9.57421875" style="0" customWidth="1"/>
    <col min="6" max="6" width="8.140625" style="0" customWidth="1"/>
    <col min="7" max="7" width="5.57421875" style="0" customWidth="1"/>
    <col min="8" max="8" width="13.140625" style="0" customWidth="1"/>
    <col min="9" max="9" width="12.421875" style="3" customWidth="1"/>
  </cols>
  <sheetData>
    <row r="1" spans="1:9" ht="95.25" customHeight="1" thickBot="1">
      <c r="A1" s="26" t="s">
        <v>5</v>
      </c>
      <c r="B1" s="38" t="s">
        <v>17</v>
      </c>
      <c r="C1" s="29" t="s">
        <v>7</v>
      </c>
      <c r="D1" s="29" t="s">
        <v>15</v>
      </c>
      <c r="E1" s="29" t="s">
        <v>9</v>
      </c>
      <c r="F1" s="29" t="s">
        <v>6</v>
      </c>
      <c r="G1" s="30" t="s">
        <v>2</v>
      </c>
      <c r="H1" s="30" t="s">
        <v>3</v>
      </c>
      <c r="I1" s="27" t="s">
        <v>4</v>
      </c>
    </row>
    <row r="2" spans="1:9" ht="22.5" customHeight="1" thickBot="1">
      <c r="A2" s="40" t="s">
        <v>8</v>
      </c>
      <c r="B2" s="41"/>
      <c r="C2" s="41"/>
      <c r="D2" s="41"/>
      <c r="E2" s="41"/>
      <c r="F2" s="41"/>
      <c r="G2" s="41"/>
      <c r="H2" s="41"/>
      <c r="I2" s="42"/>
    </row>
    <row r="3" spans="1:9" ht="12.75" customHeight="1" thickBot="1">
      <c r="A3" s="14" t="s">
        <v>10</v>
      </c>
      <c r="B3" s="33"/>
      <c r="C3" s="15">
        <v>11.55</v>
      </c>
      <c r="D3" s="16">
        <v>10.43</v>
      </c>
      <c r="E3" s="17"/>
      <c r="F3" s="8">
        <f>SUM(C3:D3)</f>
        <v>21.98</v>
      </c>
      <c r="G3" s="18"/>
      <c r="H3" s="19"/>
      <c r="I3" s="35">
        <f>E15</f>
        <v>4000</v>
      </c>
    </row>
    <row r="4" spans="1:9" ht="13.5" thickBot="1">
      <c r="A4" s="28" t="s">
        <v>11</v>
      </c>
      <c r="B4" s="34"/>
      <c r="C4" s="9">
        <v>11.55</v>
      </c>
      <c r="D4" s="9">
        <v>10.43</v>
      </c>
      <c r="E4" s="10"/>
      <c r="F4" s="8">
        <f>SUM(C4:D4)</f>
        <v>21.98</v>
      </c>
      <c r="G4" s="11"/>
      <c r="H4" s="12"/>
      <c r="I4" s="35">
        <f>E15</f>
        <v>4000</v>
      </c>
    </row>
    <row r="5" spans="1:9" ht="12.75" customHeight="1" thickBot="1">
      <c r="A5" s="28" t="s">
        <v>12</v>
      </c>
      <c r="B5" s="34"/>
      <c r="C5" s="9">
        <v>11.55</v>
      </c>
      <c r="D5" s="9">
        <v>10.43</v>
      </c>
      <c r="E5" s="10"/>
      <c r="F5" s="8">
        <f>SUM(C5:D5)</f>
        <v>21.98</v>
      </c>
      <c r="G5" s="11"/>
      <c r="H5" s="13"/>
      <c r="I5" s="35">
        <f>E15</f>
        <v>4000</v>
      </c>
    </row>
    <row r="6" spans="1:9" ht="14.25" customHeight="1" thickBot="1">
      <c r="A6" s="28" t="s">
        <v>13</v>
      </c>
      <c r="B6" s="34"/>
      <c r="C6" s="9">
        <v>11.55</v>
      </c>
      <c r="D6" s="9">
        <v>10.43</v>
      </c>
      <c r="E6" s="9"/>
      <c r="F6" s="8">
        <f>SUM(C6:D6)</f>
        <v>21.98</v>
      </c>
      <c r="G6" s="11"/>
      <c r="H6" s="12"/>
      <c r="I6" s="35">
        <f>E15</f>
        <v>4000</v>
      </c>
    </row>
    <row r="7" spans="1:9" ht="12.75" customHeight="1" thickBot="1">
      <c r="A7" s="14" t="s">
        <v>14</v>
      </c>
      <c r="B7" s="33"/>
      <c r="C7" s="49">
        <v>11.87</v>
      </c>
      <c r="D7" s="49">
        <v>10.73</v>
      </c>
      <c r="E7" s="49"/>
      <c r="F7" s="8">
        <f>SUM(C7:D7)</f>
        <v>22.6</v>
      </c>
      <c r="G7" s="50"/>
      <c r="H7" s="19"/>
      <c r="I7" s="35">
        <f>E15</f>
        <v>4000</v>
      </c>
    </row>
    <row r="8" spans="1:11" ht="13.5" thickBot="1">
      <c r="A8" s="45" t="s">
        <v>0</v>
      </c>
      <c r="B8" s="46"/>
      <c r="C8" s="47">
        <f>SUM(C3:C7)</f>
        <v>58.07</v>
      </c>
      <c r="D8" s="47">
        <f>SUM(D3:D7)</f>
        <v>52.45</v>
      </c>
      <c r="E8" s="47"/>
      <c r="F8" s="48">
        <f>SUM(F3:F7)</f>
        <v>110.52000000000001</v>
      </c>
      <c r="G8" s="23"/>
      <c r="H8" s="24"/>
      <c r="I8" s="36"/>
      <c r="K8" s="25"/>
    </row>
    <row r="9" spans="1:11" ht="8.25" customHeight="1" thickBot="1">
      <c r="A9" s="20"/>
      <c r="B9" s="20"/>
      <c r="C9" s="21"/>
      <c r="D9" s="21"/>
      <c r="E9" s="21"/>
      <c r="F9" s="22"/>
      <c r="G9" s="23"/>
      <c r="H9" s="24"/>
      <c r="I9" s="36"/>
      <c r="K9" s="25"/>
    </row>
    <row r="10" spans="1:11" ht="13.5" customHeight="1" thickBot="1">
      <c r="A10" s="51" t="s">
        <v>1</v>
      </c>
      <c r="B10" s="52">
        <v>1</v>
      </c>
      <c r="C10" s="53">
        <v>57.11</v>
      </c>
      <c r="D10" s="54">
        <v>27.05</v>
      </c>
      <c r="E10" s="55">
        <v>124.63</v>
      </c>
      <c r="F10" s="32">
        <f>SUM(C10:D10)</f>
        <v>84.16</v>
      </c>
      <c r="G10" s="56">
        <v>2</v>
      </c>
      <c r="H10" s="57"/>
      <c r="I10" s="37">
        <f>E10*E14+F10*E13</f>
        <v>109856.25</v>
      </c>
      <c r="K10" s="25"/>
    </row>
    <row r="11" spans="1:8" ht="13.5" thickBot="1">
      <c r="A11" s="58" t="s">
        <v>0</v>
      </c>
      <c r="B11" s="59"/>
      <c r="C11" s="60">
        <f>SUM(C10:C10)</f>
        <v>57.11</v>
      </c>
      <c r="D11" s="60">
        <f>SUM(D10:D10)</f>
        <v>27.05</v>
      </c>
      <c r="E11" s="60">
        <f>SUM(E10:E10)</f>
        <v>124.63</v>
      </c>
      <c r="F11" s="61">
        <f>SUM(F10:F10)</f>
        <v>84.16</v>
      </c>
      <c r="G11" s="6"/>
      <c r="H11" s="7"/>
    </row>
    <row r="12" spans="3:6" ht="12.75">
      <c r="C12" s="1"/>
      <c r="D12" s="1"/>
      <c r="E12" s="1"/>
      <c r="F12" s="1"/>
    </row>
    <row r="13" spans="1:6" ht="43.5" customHeight="1">
      <c r="A13" s="31" t="s">
        <v>19</v>
      </c>
      <c r="B13" s="31"/>
      <c r="C13" s="31"/>
      <c r="D13" s="43"/>
      <c r="E13" s="2">
        <v>750</v>
      </c>
      <c r="F13" s="4"/>
    </row>
    <row r="14" spans="1:6" ht="12.75">
      <c r="A14" s="44" t="s">
        <v>16</v>
      </c>
      <c r="B14" s="44"/>
      <c r="C14" s="44"/>
      <c r="D14" s="43"/>
      <c r="E14" s="2">
        <v>375</v>
      </c>
      <c r="F14" s="4"/>
    </row>
    <row r="15" spans="1:6" ht="12.75">
      <c r="A15" s="44" t="s">
        <v>18</v>
      </c>
      <c r="B15" s="44"/>
      <c r="C15" s="44"/>
      <c r="D15" s="44"/>
      <c r="E15" s="2">
        <v>4000</v>
      </c>
      <c r="F15" s="4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6" spans="1:8" ht="12.75">
      <c r="A26" s="39"/>
      <c r="B26" s="39"/>
      <c r="C26" s="39"/>
      <c r="D26" s="39"/>
      <c r="E26" s="39"/>
      <c r="F26" s="39"/>
      <c r="G26" s="39"/>
      <c r="H26" s="39"/>
    </row>
  </sheetData>
  <sheetProtection/>
  <mergeCells count="5">
    <mergeCell ref="A26:H26"/>
    <mergeCell ref="A2:I2"/>
    <mergeCell ref="D13:D14"/>
    <mergeCell ref="A14:C14"/>
    <mergeCell ref="A15:D15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Office</cp:lastModifiedBy>
  <cp:lastPrinted>2012-05-11T08:09:53Z</cp:lastPrinted>
  <dcterms:created xsi:type="dcterms:W3CDTF">2008-11-26T12:17:50Z</dcterms:created>
  <dcterms:modified xsi:type="dcterms:W3CDTF">2013-01-10T10:09:39Z</dcterms:modified>
  <cp:category/>
  <cp:version/>
  <cp:contentType/>
  <cp:contentStatus/>
</cp:coreProperties>
</file>