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20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<sst xmlns="http://schemas.openxmlformats.org/spreadsheetml/2006/main" count="185" uniqueCount="75">
  <si>
    <t>К-С "ФРЕГАТА" - СВЕТИ ВЛАС</t>
  </si>
  <si>
    <t>АП. №</t>
  </si>
  <si>
    <t>ЕТАЖ</t>
  </si>
  <si>
    <t>КВ.М.</t>
  </si>
  <si>
    <t>СТ.1</t>
  </si>
  <si>
    <t>СТ.2</t>
  </si>
  <si>
    <t>СТ.3</t>
  </si>
  <si>
    <t>СТ.5</t>
  </si>
  <si>
    <t>СТ.4</t>
  </si>
  <si>
    <t>СТ.6</t>
  </si>
  <si>
    <t>СТ.7</t>
  </si>
  <si>
    <t>СТ.8</t>
  </si>
  <si>
    <t>СТ.9</t>
  </si>
  <si>
    <t>СТ.10</t>
  </si>
  <si>
    <t>СТ.11</t>
  </si>
  <si>
    <t>СТ.12</t>
  </si>
  <si>
    <t>СТ.13</t>
  </si>
  <si>
    <t>АП.14</t>
  </si>
  <si>
    <t>СТ.15</t>
  </si>
  <si>
    <t>СТ.16</t>
  </si>
  <si>
    <t>СТ.17</t>
  </si>
  <si>
    <t>СТ.18</t>
  </si>
  <si>
    <t>АП.19</t>
  </si>
  <si>
    <t>АП.20</t>
  </si>
  <si>
    <t>СТ.21</t>
  </si>
  <si>
    <t>СТ.22</t>
  </si>
  <si>
    <t>СТ.23</t>
  </si>
  <si>
    <t>СТ.24</t>
  </si>
  <si>
    <t>АП.25</t>
  </si>
  <si>
    <t>АП.26</t>
  </si>
  <si>
    <t>АП.27</t>
  </si>
  <si>
    <t>АП.28</t>
  </si>
  <si>
    <t>АП.29</t>
  </si>
  <si>
    <t>АП.30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</si>
  <si>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</si>
  <si>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</si>
  <si>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</si>
  <si>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</si>
  <si>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</si>
  <si>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</si>
  <si>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</si>
  <si>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</si>
  <si>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АП.39</t>
  </si>
  <si>
    <t>АП.40</t>
  </si>
  <si>
    <t>АП.41</t>
  </si>
  <si>
    <t>АП.42</t>
  </si>
  <si>
    <t>АП.43</t>
  </si>
  <si>
    <t>АП.44</t>
  </si>
  <si>
    <t>АП.45</t>
  </si>
  <si>
    <t>АП.46</t>
  </si>
  <si>
    <t>АП.47</t>
  </si>
  <si>
    <t>АП.48</t>
  </si>
  <si>
    <t>АП.49</t>
  </si>
  <si>
    <t>АП.50</t>
  </si>
  <si>
    <t>АП.51</t>
  </si>
  <si>
    <t>АП.52</t>
  </si>
  <si>
    <t>АП.53</t>
  </si>
  <si>
    <t>АП.54</t>
  </si>
  <si>
    <t>АП.55</t>
  </si>
  <si>
    <t>АП.56</t>
  </si>
  <si>
    <t>АП.57</t>
  </si>
  <si>
    <t>Приземен</t>
  </si>
  <si>
    <t>Партер</t>
  </si>
  <si>
    <t>4 + Таван.</t>
  </si>
  <si>
    <t>% ИД. ЧАСТИ</t>
  </si>
  <si>
    <t>ОБЩО КВ.М.</t>
  </si>
  <si>
    <t>К-С "ФРЕГАТА" - СВЕТИ ВЛАС - ОБЕЗЩЕТЕНИЯ</t>
  </si>
  <si>
    <t>ОБЕЗЩЕТЕНИЯТА СА В РАЗМЕР НА 508.19 КВ.М. С ВКЛЮЧЕНИ ОБЩИ ЧАСТИ</t>
  </si>
  <si>
    <t>4 СТУДИА И 5 АПАРТАМЕНТА</t>
  </si>
  <si>
    <t>ЦЕНА КВ.М.</t>
  </si>
  <si>
    <t>СУМА</t>
  </si>
  <si>
    <t>ОБЕЗЩЕТЕНИЯ</t>
  </si>
  <si>
    <t>КАФЕ</t>
  </si>
  <si>
    <t>СТАТУС</t>
  </si>
  <si>
    <t>ДОГОВОР</t>
  </si>
</sst>
</file>

<file path=xl/styles.xml><?xml version="1.0" encoding="utf-8"?>
<styleSheet xmlns="http://schemas.openxmlformats.org/spreadsheetml/2006/main">
  <numFmts count="37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24" borderId="10" xfId="0" applyFill="1" applyBorder="1" applyAlignment="1">
      <alignment horizontal="center"/>
    </xf>
    <xf numFmtId="2" fontId="0" fillId="24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 horizontal="right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78</xdr:row>
      <xdr:rowOff>9525</xdr:rowOff>
    </xdr:from>
    <xdr:to>
      <xdr:col>8</xdr:col>
      <xdr:colOff>542925</xdr:colOff>
      <xdr:row>87</xdr:row>
      <xdr:rowOff>57150</xdr:rowOff>
    </xdr:to>
    <xdr:pic>
      <xdr:nvPicPr>
        <xdr:cNvPr id="1" name="Picture 1" descr="Фрегат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"/>
          <a:ext cx="63627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60">
      <selection activeCell="K85" sqref="K85"/>
    </sheetView>
  </sheetViews>
  <sheetFormatPr defaultColWidth="8.8515625" defaultRowHeight="12.75"/>
  <cols>
    <col min="2" max="2" width="10.140625" style="0" customWidth="1"/>
    <col min="4" max="4" width="11.8515625" style="0" customWidth="1"/>
    <col min="5" max="5" width="12.00390625" style="0" customWidth="1"/>
    <col min="6" max="6" width="17.8515625" style="0" customWidth="1"/>
  </cols>
  <sheetData>
    <row r="1" spans="1:4" ht="15">
      <c r="A1" s="1" t="s">
        <v>0</v>
      </c>
      <c r="B1" s="1"/>
      <c r="C1" s="1"/>
      <c r="D1" s="1"/>
    </row>
    <row r="3" spans="1:6" ht="12">
      <c r="A3" s="2" t="s">
        <v>1</v>
      </c>
      <c r="B3" s="2" t="s">
        <v>2</v>
      </c>
      <c r="C3" s="2" t="s">
        <v>3</v>
      </c>
      <c r="D3" s="15" t="s">
        <v>69</v>
      </c>
      <c r="E3" s="15" t="s">
        <v>70</v>
      </c>
      <c r="F3" s="15" t="s">
        <v>73</v>
      </c>
    </row>
    <row r="4" spans="1:6" ht="12">
      <c r="A4" s="2" t="s">
        <v>72</v>
      </c>
      <c r="B4" s="4" t="s">
        <v>61</v>
      </c>
      <c r="C4" s="24">
        <v>37.29</v>
      </c>
      <c r="D4" s="15"/>
      <c r="E4" s="30"/>
      <c r="F4" s="3"/>
    </row>
    <row r="5" spans="1:6" ht="12">
      <c r="A5" s="35" t="s">
        <v>4</v>
      </c>
      <c r="B5" s="35" t="s">
        <v>61</v>
      </c>
      <c r="C5" s="35">
        <v>68.04</v>
      </c>
      <c r="D5" s="36">
        <v>900</v>
      </c>
      <c r="E5" s="37">
        <f>C5*D5</f>
        <v>61236.00000000001</v>
      </c>
      <c r="F5" s="38"/>
    </row>
    <row r="6" spans="1:6" ht="12">
      <c r="A6" s="26" t="s">
        <v>5</v>
      </c>
      <c r="B6" s="26" t="s">
        <v>61</v>
      </c>
      <c r="C6" s="26">
        <v>35.27</v>
      </c>
      <c r="D6" s="27"/>
      <c r="E6" s="31"/>
      <c r="F6" s="28" t="s">
        <v>74</v>
      </c>
    </row>
    <row r="7" spans="1:6" ht="12">
      <c r="A7" s="4" t="s">
        <v>6</v>
      </c>
      <c r="B7" s="4" t="s">
        <v>61</v>
      </c>
      <c r="C7" s="4">
        <v>35.27</v>
      </c>
      <c r="D7" s="16">
        <v>980</v>
      </c>
      <c r="E7" s="31">
        <f aca="true" t="shared" si="0" ref="E7:E61">C7*D7</f>
        <v>34564.600000000006</v>
      </c>
      <c r="F7" s="33" t="s">
        <v>74</v>
      </c>
    </row>
    <row r="8" spans="1:6" ht="12">
      <c r="A8" s="4" t="s">
        <v>8</v>
      </c>
      <c r="B8" s="4" t="s">
        <v>61</v>
      </c>
      <c r="C8" s="4">
        <v>35.27</v>
      </c>
      <c r="D8" s="16">
        <v>980</v>
      </c>
      <c r="E8" s="31">
        <f t="shared" si="0"/>
        <v>34564.600000000006</v>
      </c>
      <c r="F8" s="33" t="s">
        <v>74</v>
      </c>
    </row>
    <row r="9" spans="1:6" ht="12">
      <c r="A9" s="4" t="s">
        <v>7</v>
      </c>
      <c r="B9" s="4" t="s">
        <v>61</v>
      </c>
      <c r="C9" s="4">
        <v>35.27</v>
      </c>
      <c r="D9" s="16">
        <v>980</v>
      </c>
      <c r="E9" s="31">
        <f t="shared" si="0"/>
        <v>34564.600000000006</v>
      </c>
      <c r="F9" s="33" t="s">
        <v>74</v>
      </c>
    </row>
    <row r="10" spans="1:6" ht="12">
      <c r="A10" s="26" t="s">
        <v>9</v>
      </c>
      <c r="B10" s="26" t="s">
        <v>61</v>
      </c>
      <c r="C10" s="26">
        <v>31.28</v>
      </c>
      <c r="D10" s="16"/>
      <c r="E10" s="31"/>
      <c r="F10" s="28" t="s">
        <v>74</v>
      </c>
    </row>
    <row r="11" spans="1:6" ht="12">
      <c r="A11" s="35" t="s">
        <v>10</v>
      </c>
      <c r="B11" s="35" t="s">
        <v>61</v>
      </c>
      <c r="C11" s="35">
        <v>33.74</v>
      </c>
      <c r="D11" s="36">
        <v>900</v>
      </c>
      <c r="E11" s="37">
        <f t="shared" si="0"/>
        <v>30366</v>
      </c>
      <c r="F11" s="39"/>
    </row>
    <row r="12" spans="1:6" ht="12">
      <c r="A12" s="4" t="s">
        <v>11</v>
      </c>
      <c r="B12" s="4" t="s">
        <v>61</v>
      </c>
      <c r="C12" s="4">
        <v>33.74</v>
      </c>
      <c r="D12" s="16">
        <v>980</v>
      </c>
      <c r="E12" s="31">
        <f t="shared" si="0"/>
        <v>33065.200000000004</v>
      </c>
      <c r="F12" s="33" t="s">
        <v>74</v>
      </c>
    </row>
    <row r="13" spans="1:6" ht="12">
      <c r="A13" s="4" t="s">
        <v>12</v>
      </c>
      <c r="B13" s="4" t="s">
        <v>61</v>
      </c>
      <c r="C13" s="4">
        <v>31.28</v>
      </c>
      <c r="D13" s="16">
        <v>980</v>
      </c>
      <c r="E13" s="31">
        <f t="shared" si="0"/>
        <v>30654.4</v>
      </c>
      <c r="F13" s="33" t="s">
        <v>74</v>
      </c>
    </row>
    <row r="14" spans="1:6" ht="12">
      <c r="A14" s="4" t="s">
        <v>13</v>
      </c>
      <c r="B14" s="4" t="s">
        <v>61</v>
      </c>
      <c r="C14" s="4">
        <v>35.27</v>
      </c>
      <c r="D14" s="16">
        <v>980</v>
      </c>
      <c r="E14" s="31">
        <f t="shared" si="0"/>
        <v>34564.600000000006</v>
      </c>
      <c r="F14" s="33" t="s">
        <v>74</v>
      </c>
    </row>
    <row r="15" spans="1:6" ht="12">
      <c r="A15" s="4" t="s">
        <v>14</v>
      </c>
      <c r="B15" s="4" t="s">
        <v>61</v>
      </c>
      <c r="C15" s="4">
        <v>35.27</v>
      </c>
      <c r="D15" s="16">
        <v>980</v>
      </c>
      <c r="E15" s="31">
        <f t="shared" si="0"/>
        <v>34564.600000000006</v>
      </c>
      <c r="F15" s="33" t="s">
        <v>74</v>
      </c>
    </row>
    <row r="16" spans="1:6" ht="12">
      <c r="A16" s="4" t="s">
        <v>15</v>
      </c>
      <c r="B16" s="4" t="s">
        <v>61</v>
      </c>
      <c r="C16" s="4">
        <v>35.27</v>
      </c>
      <c r="D16" s="16">
        <v>980</v>
      </c>
      <c r="E16" s="31">
        <f t="shared" si="0"/>
        <v>34564.600000000006</v>
      </c>
      <c r="F16" s="33" t="s">
        <v>74</v>
      </c>
    </row>
    <row r="17" spans="1:6" ht="12">
      <c r="A17" s="4" t="s">
        <v>16</v>
      </c>
      <c r="B17" s="4" t="s">
        <v>61</v>
      </c>
      <c r="C17" s="4">
        <v>35.27</v>
      </c>
      <c r="D17" s="16">
        <v>980</v>
      </c>
      <c r="E17" s="31">
        <f t="shared" si="0"/>
        <v>34564.600000000006</v>
      </c>
      <c r="F17" s="33" t="s">
        <v>74</v>
      </c>
    </row>
    <row r="18" spans="1:6" ht="12">
      <c r="A18" s="4" t="s">
        <v>17</v>
      </c>
      <c r="B18" s="4" t="s">
        <v>62</v>
      </c>
      <c r="C18" s="4">
        <v>76.64</v>
      </c>
      <c r="D18" s="16">
        <v>1080</v>
      </c>
      <c r="E18" s="31">
        <f t="shared" si="0"/>
        <v>82771.2</v>
      </c>
      <c r="F18" s="33" t="s">
        <v>74</v>
      </c>
    </row>
    <row r="19" spans="1:6" ht="12">
      <c r="A19" s="4" t="s">
        <v>18</v>
      </c>
      <c r="B19" s="4" t="s">
        <v>62</v>
      </c>
      <c r="C19" s="4">
        <v>32.49</v>
      </c>
      <c r="D19" s="16">
        <v>1080</v>
      </c>
      <c r="E19" s="31">
        <f t="shared" si="0"/>
        <v>35089.200000000004</v>
      </c>
      <c r="F19" s="29" t="s">
        <v>74</v>
      </c>
    </row>
    <row r="20" spans="1:6" ht="12">
      <c r="A20" s="4" t="s">
        <v>19</v>
      </c>
      <c r="B20" s="4" t="s">
        <v>62</v>
      </c>
      <c r="C20" s="4">
        <v>32.49</v>
      </c>
      <c r="D20" s="16">
        <v>1080</v>
      </c>
      <c r="E20" s="31">
        <f t="shared" si="0"/>
        <v>35089.200000000004</v>
      </c>
      <c r="F20" s="29" t="s">
        <v>74</v>
      </c>
    </row>
    <row r="21" spans="1:6" ht="12">
      <c r="A21" s="26" t="s">
        <v>20</v>
      </c>
      <c r="B21" s="26" t="s">
        <v>62</v>
      </c>
      <c r="C21" s="26">
        <v>32.49</v>
      </c>
      <c r="D21" s="27"/>
      <c r="E21" s="31"/>
      <c r="F21" s="28" t="s">
        <v>74</v>
      </c>
    </row>
    <row r="22" spans="1:6" ht="12">
      <c r="A22" s="26" t="s">
        <v>21</v>
      </c>
      <c r="B22" s="26" t="s">
        <v>62</v>
      </c>
      <c r="C22" s="26">
        <v>32.49</v>
      </c>
      <c r="D22" s="27"/>
      <c r="E22" s="31"/>
      <c r="F22" s="28" t="s">
        <v>74</v>
      </c>
    </row>
    <row r="23" spans="1:6" ht="12">
      <c r="A23" s="4" t="s">
        <v>22</v>
      </c>
      <c r="B23" s="4" t="s">
        <v>62</v>
      </c>
      <c r="C23" s="4">
        <v>63.57</v>
      </c>
      <c r="D23" s="16">
        <v>1080</v>
      </c>
      <c r="E23" s="31">
        <f t="shared" si="0"/>
        <v>68655.6</v>
      </c>
      <c r="F23" s="33" t="s">
        <v>74</v>
      </c>
    </row>
    <row r="24" spans="1:6" ht="12">
      <c r="A24" s="4" t="s">
        <v>23</v>
      </c>
      <c r="B24" s="4" t="s">
        <v>62</v>
      </c>
      <c r="C24" s="4">
        <v>63.57</v>
      </c>
      <c r="D24" s="16">
        <v>1080</v>
      </c>
      <c r="E24" s="31">
        <f t="shared" si="0"/>
        <v>68655.6</v>
      </c>
      <c r="F24" s="33" t="s">
        <v>74</v>
      </c>
    </row>
    <row r="25" spans="1:6" ht="12">
      <c r="A25" s="4" t="s">
        <v>24</v>
      </c>
      <c r="B25" s="4" t="s">
        <v>62</v>
      </c>
      <c r="C25" s="4">
        <v>32.49</v>
      </c>
      <c r="D25" s="16">
        <v>1080</v>
      </c>
      <c r="E25" s="31">
        <f t="shared" si="0"/>
        <v>35089.200000000004</v>
      </c>
      <c r="F25" s="33" t="s">
        <v>74</v>
      </c>
    </row>
    <row r="26" spans="1:6" ht="12">
      <c r="A26" s="4" t="s">
        <v>25</v>
      </c>
      <c r="B26" s="4" t="s">
        <v>62</v>
      </c>
      <c r="C26" s="4">
        <v>32.49</v>
      </c>
      <c r="D26" s="16">
        <v>1080</v>
      </c>
      <c r="E26" s="31">
        <f t="shared" si="0"/>
        <v>35089.200000000004</v>
      </c>
      <c r="F26" s="33" t="s">
        <v>74</v>
      </c>
    </row>
    <row r="27" spans="1:6" ht="12">
      <c r="A27" s="4" t="s">
        <v>26</v>
      </c>
      <c r="B27" s="4" t="s">
        <v>62</v>
      </c>
      <c r="C27" s="4">
        <v>32.49</v>
      </c>
      <c r="D27" s="16">
        <v>1080</v>
      </c>
      <c r="E27" s="31">
        <f t="shared" si="0"/>
        <v>35089.200000000004</v>
      </c>
      <c r="F27" s="34" t="s">
        <v>74</v>
      </c>
    </row>
    <row r="28" spans="1:6" ht="12">
      <c r="A28" s="4" t="s">
        <v>27</v>
      </c>
      <c r="B28" s="4" t="s">
        <v>62</v>
      </c>
      <c r="C28" s="4">
        <v>32.49</v>
      </c>
      <c r="D28" s="16">
        <v>1080</v>
      </c>
      <c r="E28" s="31">
        <f t="shared" si="0"/>
        <v>35089.200000000004</v>
      </c>
      <c r="F28" s="34" t="s">
        <v>74</v>
      </c>
    </row>
    <row r="29" spans="1:6" ht="12">
      <c r="A29" s="4" t="s">
        <v>28</v>
      </c>
      <c r="B29" s="4" t="s">
        <v>62</v>
      </c>
      <c r="C29" s="4">
        <v>76.64</v>
      </c>
      <c r="D29" s="16">
        <v>1080</v>
      </c>
      <c r="E29" s="31">
        <f t="shared" si="0"/>
        <v>82771.2</v>
      </c>
      <c r="F29" s="34" t="s">
        <v>74</v>
      </c>
    </row>
    <row r="30" spans="1:6" ht="12">
      <c r="A30" s="35" t="s">
        <v>29</v>
      </c>
      <c r="B30" s="35">
        <v>1</v>
      </c>
      <c r="C30" s="35">
        <v>76.64</v>
      </c>
      <c r="D30" s="36">
        <v>1250</v>
      </c>
      <c r="E30" s="37">
        <f t="shared" si="0"/>
        <v>95800</v>
      </c>
      <c r="F30" s="38"/>
    </row>
    <row r="31" spans="1:6" ht="12">
      <c r="A31" s="4" t="s">
        <v>30</v>
      </c>
      <c r="B31" s="4">
        <v>1</v>
      </c>
      <c r="C31" s="4">
        <v>63.83</v>
      </c>
      <c r="D31" s="16">
        <v>1250</v>
      </c>
      <c r="E31" s="31">
        <f t="shared" si="0"/>
        <v>79787.5</v>
      </c>
      <c r="F31" s="34" t="s">
        <v>74</v>
      </c>
    </row>
    <row r="32" spans="1:6" ht="12">
      <c r="A32" s="26" t="s">
        <v>31</v>
      </c>
      <c r="B32" s="26">
        <v>1</v>
      </c>
      <c r="C32" s="26">
        <v>63.83</v>
      </c>
      <c r="D32" s="16"/>
      <c r="E32" s="31"/>
      <c r="F32" s="28" t="s">
        <v>74</v>
      </c>
    </row>
    <row r="33" spans="1:6" ht="12">
      <c r="A33" s="4" t="s">
        <v>32</v>
      </c>
      <c r="B33" s="4">
        <v>1</v>
      </c>
      <c r="C33" s="4">
        <v>65.35</v>
      </c>
      <c r="D33" s="16">
        <v>1150</v>
      </c>
      <c r="E33" s="31">
        <f t="shared" si="0"/>
        <v>75152.5</v>
      </c>
      <c r="F33" s="34" t="s">
        <v>74</v>
      </c>
    </row>
    <row r="34" spans="1:6" ht="12">
      <c r="A34" s="4" t="s">
        <v>33</v>
      </c>
      <c r="B34" s="4">
        <v>1</v>
      </c>
      <c r="C34" s="4">
        <v>65.35</v>
      </c>
      <c r="D34" s="16">
        <v>1150</v>
      </c>
      <c r="E34" s="31">
        <f t="shared" si="0"/>
        <v>75152.5</v>
      </c>
      <c r="F34" s="34" t="s">
        <v>74</v>
      </c>
    </row>
    <row r="35" spans="1:6" ht="12">
      <c r="A35" s="4" t="s">
        <v>34</v>
      </c>
      <c r="B35" s="4">
        <v>1</v>
      </c>
      <c r="C35" s="4">
        <v>63.83</v>
      </c>
      <c r="D35" s="16">
        <v>1150</v>
      </c>
      <c r="E35" s="31">
        <f t="shared" si="0"/>
        <v>73404.5</v>
      </c>
      <c r="F35" s="34" t="s">
        <v>74</v>
      </c>
    </row>
    <row r="36" spans="1:6" ht="12">
      <c r="A36" s="4" t="s">
        <v>35</v>
      </c>
      <c r="B36" s="4">
        <v>1</v>
      </c>
      <c r="C36" s="4">
        <v>63.83</v>
      </c>
      <c r="D36" s="16">
        <v>1150</v>
      </c>
      <c r="E36" s="31">
        <f t="shared" si="0"/>
        <v>73404.5</v>
      </c>
      <c r="F36" s="34" t="s">
        <v>74</v>
      </c>
    </row>
    <row r="37" spans="1:6" ht="12">
      <c r="A37" s="4" t="s">
        <v>36</v>
      </c>
      <c r="B37" s="4">
        <v>1</v>
      </c>
      <c r="C37" s="4">
        <v>76.64</v>
      </c>
      <c r="D37" s="16">
        <v>1350</v>
      </c>
      <c r="E37" s="31">
        <f t="shared" si="0"/>
        <v>103464</v>
      </c>
      <c r="F37" s="34" t="s">
        <v>74</v>
      </c>
    </row>
    <row r="38" spans="1:6" ht="12">
      <c r="A38" s="26" t="s">
        <v>37</v>
      </c>
      <c r="B38" s="26">
        <v>2</v>
      </c>
      <c r="C38" s="26">
        <v>77.61</v>
      </c>
      <c r="D38" s="16"/>
      <c r="E38" s="31"/>
      <c r="F38" s="28" t="s">
        <v>74</v>
      </c>
    </row>
    <row r="39" spans="1:6" ht="12">
      <c r="A39" s="4" t="s">
        <v>38</v>
      </c>
      <c r="B39" s="4">
        <v>2</v>
      </c>
      <c r="C39" s="4">
        <v>63.83</v>
      </c>
      <c r="D39" s="16">
        <v>1350</v>
      </c>
      <c r="E39" s="31">
        <f t="shared" si="0"/>
        <v>86170.5</v>
      </c>
      <c r="F39" s="28" t="s">
        <v>74</v>
      </c>
    </row>
    <row r="40" spans="1:6" ht="12">
      <c r="A40" s="26" t="s">
        <v>39</v>
      </c>
      <c r="B40" s="26">
        <v>2</v>
      </c>
      <c r="C40" s="26">
        <v>63.83</v>
      </c>
      <c r="D40" s="16"/>
      <c r="E40" s="31"/>
      <c r="F40" s="28" t="s">
        <v>74</v>
      </c>
    </row>
    <row r="41" spans="1:6" ht="12">
      <c r="A41" s="4" t="s">
        <v>40</v>
      </c>
      <c r="B41" s="4">
        <v>2</v>
      </c>
      <c r="C41" s="4">
        <v>65.35</v>
      </c>
      <c r="D41" s="16">
        <v>1150</v>
      </c>
      <c r="E41" s="31">
        <f t="shared" si="0"/>
        <v>75152.5</v>
      </c>
      <c r="F41" s="33" t="s">
        <v>74</v>
      </c>
    </row>
    <row r="42" spans="1:6" ht="12">
      <c r="A42" s="4" t="s">
        <v>41</v>
      </c>
      <c r="B42" s="4">
        <v>2</v>
      </c>
      <c r="C42" s="4">
        <v>65.35</v>
      </c>
      <c r="D42" s="16">
        <v>1150</v>
      </c>
      <c r="E42" s="31">
        <f t="shared" si="0"/>
        <v>75152.5</v>
      </c>
      <c r="F42" s="33" t="s">
        <v>74</v>
      </c>
    </row>
    <row r="43" spans="1:6" ht="12">
      <c r="A43" s="4" t="s">
        <v>42</v>
      </c>
      <c r="B43" s="4">
        <v>2</v>
      </c>
      <c r="C43" s="4">
        <v>63.83</v>
      </c>
      <c r="D43" s="16">
        <v>1150</v>
      </c>
      <c r="E43" s="31">
        <f t="shared" si="0"/>
        <v>73404.5</v>
      </c>
      <c r="F43" s="33" t="s">
        <v>74</v>
      </c>
    </row>
    <row r="44" spans="1:6" ht="12">
      <c r="A44" s="4" t="s">
        <v>43</v>
      </c>
      <c r="B44" s="4">
        <v>2</v>
      </c>
      <c r="C44" s="4">
        <v>63.83</v>
      </c>
      <c r="D44" s="16">
        <v>1150</v>
      </c>
      <c r="E44" s="31">
        <f t="shared" si="0"/>
        <v>73404.5</v>
      </c>
      <c r="F44" s="33" t="s">
        <v>74</v>
      </c>
    </row>
    <row r="45" spans="1:6" ht="12">
      <c r="A45" s="4" t="s">
        <v>44</v>
      </c>
      <c r="B45" s="4">
        <v>2</v>
      </c>
      <c r="C45" s="4">
        <v>77.61</v>
      </c>
      <c r="D45" s="16">
        <v>1350</v>
      </c>
      <c r="E45" s="31">
        <f t="shared" si="0"/>
        <v>104773.5</v>
      </c>
      <c r="F45" s="33" t="s">
        <v>74</v>
      </c>
    </row>
    <row r="46" spans="1:6" ht="12">
      <c r="A46" s="4" t="s">
        <v>45</v>
      </c>
      <c r="B46" s="4">
        <v>3</v>
      </c>
      <c r="C46" s="4">
        <v>78.38</v>
      </c>
      <c r="D46" s="16">
        <v>1650</v>
      </c>
      <c r="E46" s="31">
        <f t="shared" si="0"/>
        <v>129326.99999999999</v>
      </c>
      <c r="F46" s="33" t="s">
        <v>74</v>
      </c>
    </row>
    <row r="47" spans="1:6" ht="12">
      <c r="A47" s="26" t="s">
        <v>46</v>
      </c>
      <c r="B47" s="26">
        <v>3</v>
      </c>
      <c r="C47" s="26">
        <v>63.83</v>
      </c>
      <c r="D47" s="16"/>
      <c r="E47" s="31"/>
      <c r="F47" s="28" t="s">
        <v>74</v>
      </c>
    </row>
    <row r="48" spans="1:6" ht="12">
      <c r="A48" s="26" t="s">
        <v>47</v>
      </c>
      <c r="B48" s="26">
        <v>3</v>
      </c>
      <c r="C48" s="26">
        <v>63.83</v>
      </c>
      <c r="D48" s="16"/>
      <c r="E48" s="31"/>
      <c r="F48" s="28" t="s">
        <v>74</v>
      </c>
    </row>
    <row r="49" spans="1:6" ht="12">
      <c r="A49" s="4" t="s">
        <v>48</v>
      </c>
      <c r="B49" s="4">
        <v>3</v>
      </c>
      <c r="C49" s="4">
        <v>65.35</v>
      </c>
      <c r="D49" s="16">
        <v>1250</v>
      </c>
      <c r="E49" s="31">
        <f t="shared" si="0"/>
        <v>81687.5</v>
      </c>
      <c r="F49" s="3"/>
    </row>
    <row r="50" spans="1:6" ht="12">
      <c r="A50" s="4" t="s">
        <v>49</v>
      </c>
      <c r="B50" s="4">
        <v>3</v>
      </c>
      <c r="C50" s="4">
        <v>65.35</v>
      </c>
      <c r="D50" s="16">
        <v>1250</v>
      </c>
      <c r="E50" s="31">
        <f t="shared" si="0"/>
        <v>81687.5</v>
      </c>
      <c r="F50" s="33" t="s">
        <v>74</v>
      </c>
    </row>
    <row r="51" spans="1:6" ht="12">
      <c r="A51" s="4" t="s">
        <v>50</v>
      </c>
      <c r="B51" s="4">
        <v>3</v>
      </c>
      <c r="C51" s="4">
        <v>63.83</v>
      </c>
      <c r="D51" s="16">
        <v>1300</v>
      </c>
      <c r="E51" s="31">
        <f t="shared" si="0"/>
        <v>82979</v>
      </c>
      <c r="F51" s="33" t="s">
        <v>74</v>
      </c>
    </row>
    <row r="52" spans="1:6" ht="12">
      <c r="A52" s="4" t="s">
        <v>51</v>
      </c>
      <c r="B52" s="4">
        <v>3</v>
      </c>
      <c r="C52" s="4">
        <v>63.83</v>
      </c>
      <c r="D52" s="16">
        <v>1300</v>
      </c>
      <c r="E52" s="31">
        <f t="shared" si="0"/>
        <v>82979</v>
      </c>
      <c r="F52" s="33" t="s">
        <v>74</v>
      </c>
    </row>
    <row r="53" spans="1:6" ht="12">
      <c r="A53" s="4" t="s">
        <v>52</v>
      </c>
      <c r="B53" s="4">
        <v>3</v>
      </c>
      <c r="C53" s="4">
        <v>78.38</v>
      </c>
      <c r="D53" s="16">
        <v>1650</v>
      </c>
      <c r="E53" s="31">
        <f t="shared" si="0"/>
        <v>129326.99999999999</v>
      </c>
      <c r="F53" s="33" t="s">
        <v>74</v>
      </c>
    </row>
    <row r="54" spans="1:6" ht="12">
      <c r="A54" s="35" t="s">
        <v>53</v>
      </c>
      <c r="B54" s="35" t="s">
        <v>63</v>
      </c>
      <c r="C54" s="35">
        <v>136.39</v>
      </c>
      <c r="D54" s="36">
        <v>1500</v>
      </c>
      <c r="E54" s="37">
        <f t="shared" si="0"/>
        <v>204584.99999999997</v>
      </c>
      <c r="F54" s="38"/>
    </row>
    <row r="55" spans="1:6" ht="12">
      <c r="A55" s="35" t="s">
        <v>54</v>
      </c>
      <c r="B55" s="35" t="s">
        <v>63</v>
      </c>
      <c r="C55" s="35">
        <v>111.37</v>
      </c>
      <c r="D55" s="36">
        <v>1400</v>
      </c>
      <c r="E55" s="37">
        <f t="shared" si="0"/>
        <v>155918</v>
      </c>
      <c r="F55" s="38"/>
    </row>
    <row r="56" spans="1:6" ht="12">
      <c r="A56" s="35" t="s">
        <v>55</v>
      </c>
      <c r="B56" s="35" t="s">
        <v>63</v>
      </c>
      <c r="C56" s="35">
        <v>109.67</v>
      </c>
      <c r="D56" s="36">
        <v>1400</v>
      </c>
      <c r="E56" s="37">
        <f t="shared" si="0"/>
        <v>153538</v>
      </c>
      <c r="F56" s="38"/>
    </row>
    <row r="57" spans="1:6" ht="12">
      <c r="A57" s="35" t="s">
        <v>56</v>
      </c>
      <c r="B57" s="35" t="s">
        <v>63</v>
      </c>
      <c r="C57" s="35">
        <v>110.77</v>
      </c>
      <c r="D57" s="36">
        <v>1400</v>
      </c>
      <c r="E57" s="37">
        <f t="shared" si="0"/>
        <v>155078</v>
      </c>
      <c r="F57" s="38"/>
    </row>
    <row r="58" spans="1:6" ht="12">
      <c r="A58" s="35" t="s">
        <v>57</v>
      </c>
      <c r="B58" s="35" t="s">
        <v>63</v>
      </c>
      <c r="C58" s="35">
        <v>108.27</v>
      </c>
      <c r="D58" s="36">
        <v>1400</v>
      </c>
      <c r="E58" s="37">
        <f t="shared" si="0"/>
        <v>151578</v>
      </c>
      <c r="F58" s="38"/>
    </row>
    <row r="59" spans="1:6" ht="12">
      <c r="A59" s="35" t="s">
        <v>58</v>
      </c>
      <c r="B59" s="35" t="s">
        <v>63</v>
      </c>
      <c r="C59" s="35">
        <v>109.76</v>
      </c>
      <c r="D59" s="36">
        <v>1400</v>
      </c>
      <c r="E59" s="37">
        <f t="shared" si="0"/>
        <v>153664</v>
      </c>
      <c r="F59" s="38"/>
    </row>
    <row r="60" spans="1:6" ht="12">
      <c r="A60" s="4" t="s">
        <v>59</v>
      </c>
      <c r="B60" s="4" t="s">
        <v>63</v>
      </c>
      <c r="C60" s="4">
        <v>111.37</v>
      </c>
      <c r="D60" s="16">
        <v>1550</v>
      </c>
      <c r="E60" s="31">
        <f t="shared" si="0"/>
        <v>172623.5</v>
      </c>
      <c r="F60" s="33" t="s">
        <v>74</v>
      </c>
    </row>
    <row r="61" spans="1:6" ht="12">
      <c r="A61" s="35" t="s">
        <v>60</v>
      </c>
      <c r="B61" s="35" t="s">
        <v>63</v>
      </c>
      <c r="C61" s="35">
        <v>136.39</v>
      </c>
      <c r="D61" s="36">
        <v>1500</v>
      </c>
      <c r="E61" s="37">
        <f t="shared" si="0"/>
        <v>204584.99999999997</v>
      </c>
      <c r="F61" s="38"/>
    </row>
    <row r="62" spans="1:6" ht="12.75">
      <c r="A62" s="17"/>
      <c r="B62" s="18"/>
      <c r="C62" s="19"/>
      <c r="D62" s="20"/>
      <c r="E62" s="32"/>
      <c r="F62" s="12"/>
    </row>
    <row r="63" spans="1:6" ht="12.75">
      <c r="A63" s="17"/>
      <c r="B63" s="18"/>
      <c r="C63" s="19"/>
      <c r="D63" s="20"/>
      <c r="E63" s="20"/>
      <c r="F63" s="12"/>
    </row>
    <row r="64" spans="1:6" ht="15">
      <c r="A64" s="22"/>
      <c r="B64" s="23" t="s">
        <v>71</v>
      </c>
      <c r="C64" s="21"/>
      <c r="D64" s="20"/>
      <c r="E64" s="19"/>
      <c r="F64" s="12"/>
    </row>
    <row r="65" spans="1:6" ht="12">
      <c r="A65" s="2" t="s">
        <v>1</v>
      </c>
      <c r="B65" s="2" t="s">
        <v>2</v>
      </c>
      <c r="C65" s="2" t="s">
        <v>3</v>
      </c>
      <c r="D65" s="6" t="s">
        <v>64</v>
      </c>
      <c r="E65" s="7" t="s">
        <v>65</v>
      </c>
      <c r="F65" s="12"/>
    </row>
    <row r="66" spans="1:6" ht="12">
      <c r="A66" s="24" t="s">
        <v>5</v>
      </c>
      <c r="B66" s="24" t="s">
        <v>61</v>
      </c>
      <c r="C66" s="24">
        <v>35.27</v>
      </c>
      <c r="D66" s="25">
        <v>3.32</v>
      </c>
      <c r="E66" s="24">
        <f aca="true" t="shared" si="1" ref="E66:E74">C66+D66</f>
        <v>38.59</v>
      </c>
      <c r="F66" s="12"/>
    </row>
    <row r="67" spans="1:6" ht="12">
      <c r="A67" s="24" t="s">
        <v>9</v>
      </c>
      <c r="B67" s="24" t="s">
        <v>61</v>
      </c>
      <c r="C67" s="24">
        <v>31.28</v>
      </c>
      <c r="D67" s="25">
        <v>2.94</v>
      </c>
      <c r="E67" s="24">
        <f t="shared" si="1"/>
        <v>34.22</v>
      </c>
      <c r="F67" s="12"/>
    </row>
    <row r="68" spans="1:6" ht="12">
      <c r="A68" s="24" t="s">
        <v>20</v>
      </c>
      <c r="B68" s="24" t="s">
        <v>62</v>
      </c>
      <c r="C68" s="24">
        <v>32.49</v>
      </c>
      <c r="D68" s="25">
        <v>3.06</v>
      </c>
      <c r="E68" s="24">
        <f t="shared" si="1"/>
        <v>35.550000000000004</v>
      </c>
      <c r="F68" s="12"/>
    </row>
    <row r="69" spans="1:6" ht="12">
      <c r="A69" s="24" t="s">
        <v>21</v>
      </c>
      <c r="B69" s="24" t="s">
        <v>62</v>
      </c>
      <c r="C69" s="24">
        <v>32.49</v>
      </c>
      <c r="D69" s="25">
        <v>3.06</v>
      </c>
      <c r="E69" s="24">
        <f t="shared" si="1"/>
        <v>35.550000000000004</v>
      </c>
      <c r="F69" s="12"/>
    </row>
    <row r="70" spans="1:6" ht="12">
      <c r="A70" s="24" t="s">
        <v>31</v>
      </c>
      <c r="B70" s="24">
        <v>1</v>
      </c>
      <c r="C70" s="24">
        <v>63.83</v>
      </c>
      <c r="D70" s="25">
        <v>6.01</v>
      </c>
      <c r="E70" s="24">
        <f t="shared" si="1"/>
        <v>69.84</v>
      </c>
      <c r="F70" s="12"/>
    </row>
    <row r="71" spans="1:6" ht="12">
      <c r="A71" s="24" t="s">
        <v>37</v>
      </c>
      <c r="B71" s="24">
        <v>2</v>
      </c>
      <c r="C71" s="24">
        <v>77.61</v>
      </c>
      <c r="D71" s="25">
        <v>7.31</v>
      </c>
      <c r="E71" s="24">
        <f t="shared" si="1"/>
        <v>84.92</v>
      </c>
      <c r="F71" s="12"/>
    </row>
    <row r="72" spans="1:6" ht="12">
      <c r="A72" s="24" t="s">
        <v>39</v>
      </c>
      <c r="B72" s="24">
        <v>2</v>
      </c>
      <c r="C72" s="24">
        <v>63.83</v>
      </c>
      <c r="D72" s="25">
        <v>6.01</v>
      </c>
      <c r="E72" s="24">
        <f t="shared" si="1"/>
        <v>69.84</v>
      </c>
      <c r="F72" s="12"/>
    </row>
    <row r="73" spans="1:6" ht="12">
      <c r="A73" s="24" t="s">
        <v>46</v>
      </c>
      <c r="B73" s="24">
        <v>3</v>
      </c>
      <c r="C73" s="24">
        <v>63.83</v>
      </c>
      <c r="D73" s="25">
        <v>6.01</v>
      </c>
      <c r="E73" s="24">
        <f t="shared" si="1"/>
        <v>69.84</v>
      </c>
      <c r="F73" s="12"/>
    </row>
    <row r="74" spans="1:5" ht="12">
      <c r="A74" s="24" t="s">
        <v>47</v>
      </c>
      <c r="B74" s="24">
        <v>3</v>
      </c>
      <c r="C74" s="24">
        <v>63.83</v>
      </c>
      <c r="D74" s="25">
        <v>6.01</v>
      </c>
      <c r="E74" s="24">
        <f t="shared" si="1"/>
        <v>69.84</v>
      </c>
    </row>
    <row r="75" spans="1:5" ht="12.75">
      <c r="A75" s="2"/>
      <c r="B75" s="2"/>
      <c r="C75" s="5">
        <f>SUM(C66:C74)</f>
        <v>464.46</v>
      </c>
      <c r="D75" s="9">
        <f>SUM(D66:D74)</f>
        <v>43.73</v>
      </c>
      <c r="E75" s="5">
        <f>SUM(E66:E74)</f>
        <v>508.19000000000005</v>
      </c>
    </row>
    <row r="76" spans="1:5" ht="12">
      <c r="A76" s="14" t="s">
        <v>67</v>
      </c>
      <c r="B76" s="14"/>
      <c r="C76" s="14"/>
      <c r="D76" s="14"/>
      <c r="E76" s="14"/>
    </row>
    <row r="77" spans="1:5" ht="12">
      <c r="A77" s="14" t="s">
        <v>68</v>
      </c>
      <c r="B77" s="14"/>
      <c r="C77" s="14"/>
      <c r="D77" s="14"/>
      <c r="E77" s="14"/>
    </row>
  </sheetData>
  <sheetProtection/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4" sqref="F24"/>
    </sheetView>
  </sheetViews>
  <sheetFormatPr defaultColWidth="8.8515625" defaultRowHeight="12.75"/>
  <cols>
    <col min="2" max="2" width="10.421875" style="0" customWidth="1"/>
    <col min="4" max="4" width="13.7109375" style="0" customWidth="1"/>
    <col min="5" max="5" width="14.8515625" style="0" customWidth="1"/>
    <col min="6" max="6" width="14.00390625" style="0" customWidth="1"/>
  </cols>
  <sheetData>
    <row r="1" spans="1:6" ht="15">
      <c r="A1" s="1" t="s">
        <v>66</v>
      </c>
      <c r="B1" s="1"/>
      <c r="C1" s="1"/>
      <c r="D1" s="1"/>
      <c r="F1" s="12"/>
    </row>
    <row r="2" ht="12">
      <c r="F2" s="12"/>
    </row>
    <row r="3" spans="1:6" ht="12">
      <c r="A3" s="2" t="s">
        <v>1</v>
      </c>
      <c r="B3" s="2" t="s">
        <v>2</v>
      </c>
      <c r="C3" s="2" t="s">
        <v>3</v>
      </c>
      <c r="D3" s="6" t="s">
        <v>64</v>
      </c>
      <c r="E3" s="7" t="s">
        <v>65</v>
      </c>
      <c r="F3" s="13"/>
    </row>
    <row r="4" spans="1:6" ht="12">
      <c r="A4" s="4" t="s">
        <v>5</v>
      </c>
      <c r="B4" s="4" t="s">
        <v>61</v>
      </c>
      <c r="C4" s="4">
        <v>35.27</v>
      </c>
      <c r="D4" s="8">
        <v>3.32</v>
      </c>
      <c r="E4" s="4">
        <f aca="true" t="shared" si="0" ref="E4:E12">C4+D4</f>
        <v>38.59</v>
      </c>
      <c r="F4" s="12"/>
    </row>
    <row r="5" spans="1:6" ht="12">
      <c r="A5" s="4" t="s">
        <v>9</v>
      </c>
      <c r="B5" s="4" t="s">
        <v>61</v>
      </c>
      <c r="C5" s="4">
        <v>31.28</v>
      </c>
      <c r="D5" s="8">
        <v>2.94</v>
      </c>
      <c r="E5" s="4">
        <f t="shared" si="0"/>
        <v>34.22</v>
      </c>
      <c r="F5" s="12"/>
    </row>
    <row r="6" spans="1:6" ht="12">
      <c r="A6" s="4" t="s">
        <v>20</v>
      </c>
      <c r="B6" s="4" t="s">
        <v>62</v>
      </c>
      <c r="C6" s="4">
        <v>32.49</v>
      </c>
      <c r="D6" s="8">
        <v>3.06</v>
      </c>
      <c r="E6" s="4">
        <f t="shared" si="0"/>
        <v>35.550000000000004</v>
      </c>
      <c r="F6" s="12"/>
    </row>
    <row r="7" spans="1:6" ht="12">
      <c r="A7" s="4" t="s">
        <v>21</v>
      </c>
      <c r="B7" s="4" t="s">
        <v>62</v>
      </c>
      <c r="C7" s="4">
        <v>32.49</v>
      </c>
      <c r="D7" s="8">
        <v>3.06</v>
      </c>
      <c r="E7" s="4">
        <f t="shared" si="0"/>
        <v>35.550000000000004</v>
      </c>
      <c r="F7" s="12"/>
    </row>
    <row r="8" spans="1:6" ht="12">
      <c r="A8" s="4" t="s">
        <v>31</v>
      </c>
      <c r="B8" s="4">
        <v>1</v>
      </c>
      <c r="C8" s="4">
        <v>63.83</v>
      </c>
      <c r="D8" s="8">
        <v>6.01</v>
      </c>
      <c r="E8" s="4">
        <f t="shared" si="0"/>
        <v>69.84</v>
      </c>
      <c r="F8" s="12"/>
    </row>
    <row r="9" spans="1:6" ht="12">
      <c r="A9" s="4" t="s">
        <v>37</v>
      </c>
      <c r="B9" s="4">
        <v>2</v>
      </c>
      <c r="C9" s="4">
        <v>77.61</v>
      </c>
      <c r="D9" s="8">
        <v>7.31</v>
      </c>
      <c r="E9" s="4">
        <f t="shared" si="0"/>
        <v>84.92</v>
      </c>
      <c r="F9" s="12"/>
    </row>
    <row r="10" spans="1:6" ht="12">
      <c r="A10" s="4" t="s">
        <v>39</v>
      </c>
      <c r="B10" s="4">
        <v>2</v>
      </c>
      <c r="C10" s="4">
        <v>63.83</v>
      </c>
      <c r="D10" s="8">
        <v>6.01</v>
      </c>
      <c r="E10" s="4">
        <f t="shared" si="0"/>
        <v>69.84</v>
      </c>
      <c r="F10" s="12"/>
    </row>
    <row r="11" spans="1:6" ht="12">
      <c r="A11" s="4" t="s">
        <v>46</v>
      </c>
      <c r="B11" s="4">
        <v>3</v>
      </c>
      <c r="C11" s="4">
        <v>63.83</v>
      </c>
      <c r="D11" s="8">
        <v>6.01</v>
      </c>
      <c r="E11" s="4">
        <f t="shared" si="0"/>
        <v>69.84</v>
      </c>
      <c r="F11" s="12"/>
    </row>
    <row r="12" spans="1:6" ht="12">
      <c r="A12" s="4" t="s">
        <v>47</v>
      </c>
      <c r="B12" s="4">
        <v>3</v>
      </c>
      <c r="C12" s="4">
        <v>63.83</v>
      </c>
      <c r="D12" s="8">
        <v>6.01</v>
      </c>
      <c r="E12" s="4">
        <f t="shared" si="0"/>
        <v>69.84</v>
      </c>
      <c r="F12" s="12"/>
    </row>
    <row r="13" spans="1:6" ht="15">
      <c r="A13" s="3"/>
      <c r="B13" s="3"/>
      <c r="C13" s="10">
        <f>SUM(C4:C12)</f>
        <v>464.46</v>
      </c>
      <c r="D13" s="11">
        <f>SUM(D4:D12)</f>
        <v>43.73</v>
      </c>
      <c r="E13" s="10">
        <f>SUM(E4:E12)</f>
        <v>508.19000000000005</v>
      </c>
      <c r="F13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HomePC</dc:creator>
  <cp:keywords/>
  <dc:description/>
  <cp:lastModifiedBy>Rumiana Petkov</cp:lastModifiedBy>
  <cp:lastPrinted>2012-07-31T07:39:26Z</cp:lastPrinted>
  <dcterms:created xsi:type="dcterms:W3CDTF">2011-05-10T06:45:31Z</dcterms:created>
  <dcterms:modified xsi:type="dcterms:W3CDTF">2012-12-03T08:21:28Z</dcterms:modified>
  <cp:category/>
  <cp:version/>
  <cp:contentType/>
  <cp:contentStatus/>
</cp:coreProperties>
</file>