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25" windowWidth="15180" windowHeight="115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3" i="1" l="1"/>
  <c r="F13" i="1" s="1"/>
  <c r="I13" i="1" s="1"/>
  <c r="F11" i="1"/>
  <c r="F12" i="1"/>
  <c r="I12" i="1" s="1"/>
</calcChain>
</file>

<file path=xl/sharedStrings.xml><?xml version="1.0" encoding="utf-8"?>
<sst xmlns="http://schemas.openxmlformats.org/spreadsheetml/2006/main" count="44" uniqueCount="28">
  <si>
    <t>нет</t>
  </si>
  <si>
    <t>Этаж</t>
  </si>
  <si>
    <t>Квартира №</t>
  </si>
  <si>
    <t>Чистая площадь</t>
  </si>
  <si>
    <t>Общие части</t>
  </si>
  <si>
    <t>Общая площадь</t>
  </si>
  <si>
    <t>Цена кв.м в евро</t>
  </si>
  <si>
    <t>Вид на бассейн</t>
  </si>
  <si>
    <t>Третий этаж</t>
  </si>
  <si>
    <t>Четвертый зтаж</t>
  </si>
  <si>
    <t>A42</t>
  </si>
  <si>
    <t>Тип</t>
  </si>
  <si>
    <t>1 спальня</t>
  </si>
  <si>
    <t xml:space="preserve">Dawn Park Deluxe </t>
  </si>
  <si>
    <t>Kоличество спален</t>
  </si>
  <si>
    <t>Статус</t>
  </si>
  <si>
    <t>Общая стоимость</t>
  </si>
  <si>
    <t>В36</t>
  </si>
  <si>
    <t>В26</t>
  </si>
  <si>
    <t>перепродажа</t>
  </si>
  <si>
    <t>комиссия 10%</t>
  </si>
  <si>
    <t xml:space="preserve"> Партерный/Цокольный  этаж</t>
  </si>
  <si>
    <t>A6</t>
  </si>
  <si>
    <t>студио</t>
  </si>
  <si>
    <t>да</t>
  </si>
  <si>
    <t>B6</t>
  </si>
  <si>
    <t>Первый этаж</t>
  </si>
  <si>
    <t>А10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</si>
</sst>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[$€-2]\ #,##0"/>
    <numFmt numFmtId="166" formatCode="[$€-2]\ #,##0.00"/>
  </numFmts>
  <fonts count="16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Book Antiqua"/>
      <family val="1"/>
      <charset val="204"/>
    </font>
    <font>
      <b/>
      <sz val="10"/>
      <name val="Book Antiqua"/>
      <family val="1"/>
      <charset val="204"/>
    </font>
    <font>
      <b/>
      <u/>
      <sz val="27"/>
      <color indexed="59"/>
      <name val="Book Antiqua"/>
      <family val="1"/>
      <charset val="204"/>
    </font>
    <font>
      <b/>
      <sz val="12"/>
      <color indexed="10"/>
      <name val="Book Antiqua"/>
      <family val="1"/>
      <charset val="204"/>
    </font>
    <font>
      <b/>
      <u/>
      <sz val="12"/>
      <color indexed="10"/>
      <name val="Book Antiqua"/>
      <family val="1"/>
      <charset val="204"/>
    </font>
    <font>
      <u/>
      <sz val="12"/>
      <name val="Book Antiqua"/>
      <family val="1"/>
      <charset val="204"/>
    </font>
    <font>
      <sz val="12"/>
      <name val="Book Antiqua"/>
      <family val="1"/>
      <charset val="204"/>
    </font>
    <font>
      <b/>
      <sz val="12"/>
      <name val="Book Antiqua"/>
      <family val="1"/>
      <charset val="204"/>
    </font>
    <font>
      <b/>
      <sz val="12"/>
      <name val="Arial"/>
      <family val="2"/>
      <charset val="204"/>
    </font>
    <font>
      <b/>
      <sz val="12"/>
      <name val="Book Antiqua"/>
      <family val="1"/>
    </font>
    <font>
      <sz val="12"/>
      <name val="Arial"/>
      <family val="2"/>
      <charset val="204"/>
    </font>
    <font>
      <sz val="12"/>
      <color indexed="10"/>
      <name val="Book Antiqu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</cellStyleXfs>
  <cellXfs count="8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0" fontId="4" fillId="0" borderId="0" xfId="0" applyFont="1" applyFill="1"/>
    <xf numFmtId="2" fontId="7" fillId="0" borderId="0" xfId="0" applyNumberFormat="1" applyFont="1" applyFill="1" applyBorder="1" applyAlignment="1" applyProtection="1">
      <alignment horizontal="left" vertical="top"/>
    </xf>
    <xf numFmtId="2" fontId="7" fillId="0" borderId="0" xfId="0" applyNumberFormat="1" applyFont="1" applyFill="1" applyBorder="1" applyAlignment="1" applyProtection="1">
      <alignment horizontal="right" vertical="top"/>
    </xf>
    <xf numFmtId="1" fontId="8" fillId="0" borderId="0" xfId="0" applyNumberFormat="1" applyFont="1" applyFill="1" applyBorder="1" applyAlignment="1" applyProtection="1">
      <alignment vertical="top"/>
    </xf>
    <xf numFmtId="1" fontId="8" fillId="0" borderId="0" xfId="0" applyNumberFormat="1" applyFont="1" applyFill="1" applyBorder="1" applyAlignment="1" applyProtection="1">
      <alignment horizontal="center" vertical="top"/>
    </xf>
    <xf numFmtId="165" fontId="4" fillId="0" borderId="0" xfId="0" applyNumberFormat="1" applyFont="1"/>
    <xf numFmtId="166" fontId="4" fillId="0" borderId="0" xfId="0" applyNumberFormat="1" applyFont="1"/>
    <xf numFmtId="165" fontId="4" fillId="0" borderId="0" xfId="0" applyNumberFormat="1" applyFont="1" applyFill="1"/>
    <xf numFmtId="165" fontId="5" fillId="0" borderId="0" xfId="0" applyNumberFormat="1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 applyProtection="1">
      <alignment vertical="top"/>
    </xf>
    <xf numFmtId="1" fontId="9" fillId="0" borderId="0" xfId="0" applyNumberFormat="1" applyFont="1" applyFill="1" applyBorder="1" applyAlignment="1" applyProtection="1">
      <alignment vertical="top"/>
    </xf>
    <xf numFmtId="0" fontId="10" fillId="0" borderId="0" xfId="0" applyFont="1"/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left"/>
    </xf>
    <xf numFmtId="0" fontId="4" fillId="0" borderId="0" xfId="0" applyFont="1" applyFill="1"/>
    <xf numFmtId="1" fontId="11" fillId="0" borderId="5" xfId="2" applyNumberFormat="1" applyFont="1" applyFill="1" applyBorder="1" applyAlignment="1">
      <alignment horizontal="center" vertical="center" wrapText="1"/>
    </xf>
    <xf numFmtId="1" fontId="11" fillId="0" borderId="1" xfId="2" applyNumberFormat="1" applyFont="1" applyFill="1" applyBorder="1" applyAlignment="1">
      <alignment horizontal="center" vertical="center" wrapText="1"/>
    </xf>
    <xf numFmtId="164" fontId="11" fillId="5" borderId="10" xfId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/>
    </xf>
    <xf numFmtId="2" fontId="10" fillId="4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2" fontId="10" fillId="3" borderId="4" xfId="0" applyNumberFormat="1" applyFont="1" applyFill="1" applyBorder="1" applyAlignment="1">
      <alignment horizontal="center"/>
    </xf>
    <xf numFmtId="165" fontId="11" fillId="0" borderId="0" xfId="0" applyNumberFormat="1" applyFont="1" applyFill="1"/>
    <xf numFmtId="0" fontId="15" fillId="4" borderId="2" xfId="0" applyFont="1" applyFill="1" applyBorder="1" applyAlignment="1">
      <alignment horizontal="center"/>
    </xf>
    <xf numFmtId="165" fontId="10" fillId="4" borderId="2" xfId="0" applyNumberFormat="1" applyFont="1" applyFill="1" applyBorder="1" applyAlignment="1">
      <alignment horizontal="center"/>
    </xf>
    <xf numFmtId="0" fontId="10" fillId="4" borderId="11" xfId="0" applyFont="1" applyFill="1" applyBorder="1"/>
    <xf numFmtId="165" fontId="10" fillId="3" borderId="2" xfId="0" applyNumberFormat="1" applyFont="1" applyFill="1" applyBorder="1" applyAlignment="1">
      <alignment horizontal="center"/>
    </xf>
    <xf numFmtId="0" fontId="10" fillId="3" borderId="11" xfId="0" applyFont="1" applyFill="1" applyBorder="1"/>
    <xf numFmtId="165" fontId="10" fillId="3" borderId="4" xfId="0" applyNumberFormat="1" applyFont="1" applyFill="1" applyBorder="1" applyAlignment="1">
      <alignment horizontal="center"/>
    </xf>
    <xf numFmtId="0" fontId="10" fillId="3" borderId="12" xfId="0" applyFont="1" applyFill="1" applyBorder="1"/>
    <xf numFmtId="164" fontId="11" fillId="6" borderId="14" xfId="1" applyFont="1" applyFill="1" applyBorder="1" applyAlignment="1">
      <alignment horizontal="center" vertical="center" wrapText="1"/>
    </xf>
    <xf numFmtId="0" fontId="4" fillId="0" borderId="0" xfId="0" applyFont="1" applyFill="1"/>
    <xf numFmtId="0" fontId="10" fillId="5" borderId="15" xfId="2" applyFont="1" applyFill="1" applyBorder="1" applyAlignment="1">
      <alignment horizontal="center" vertical="center" wrapText="1"/>
    </xf>
    <xf numFmtId="1" fontId="10" fillId="5" borderId="15" xfId="2" applyNumberFormat="1" applyFont="1" applyFill="1" applyBorder="1" applyAlignment="1">
      <alignment horizontal="center" vertical="center" wrapText="1"/>
    </xf>
    <xf numFmtId="2" fontId="10" fillId="5" borderId="15" xfId="2" applyNumberFormat="1" applyFont="1" applyFill="1" applyBorder="1" applyAlignment="1">
      <alignment horizontal="center" vertical="center" wrapText="1"/>
    </xf>
    <xf numFmtId="165" fontId="10" fillId="5" borderId="15" xfId="0" applyNumberFormat="1" applyFont="1" applyFill="1" applyBorder="1" applyAlignment="1">
      <alignment horizontal="center"/>
    </xf>
    <xf numFmtId="2" fontId="10" fillId="5" borderId="16" xfId="2" applyNumberFormat="1" applyFont="1" applyFill="1" applyBorder="1" applyAlignment="1" applyProtection="1">
      <alignment horizontal="left" vertical="center" wrapText="1"/>
    </xf>
    <xf numFmtId="164" fontId="11" fillId="5" borderId="14" xfId="1" applyFont="1" applyFill="1" applyBorder="1" applyAlignment="1">
      <alignment horizontal="center" vertical="center" wrapText="1"/>
    </xf>
    <xf numFmtId="165" fontId="10" fillId="5" borderId="2" xfId="0" applyNumberFormat="1" applyFont="1" applyFill="1" applyBorder="1" applyAlignment="1">
      <alignment horizontal="center"/>
    </xf>
    <xf numFmtId="0" fontId="4" fillId="0" borderId="0" xfId="0" applyFont="1" applyFill="1"/>
    <xf numFmtId="0" fontId="10" fillId="6" borderId="15" xfId="2" applyFont="1" applyFill="1" applyBorder="1" applyAlignment="1">
      <alignment horizontal="center" vertical="center" wrapText="1"/>
    </xf>
    <xf numFmtId="1" fontId="10" fillId="6" borderId="15" xfId="2" applyNumberFormat="1" applyFont="1" applyFill="1" applyBorder="1" applyAlignment="1">
      <alignment horizontal="center" vertical="center" wrapText="1"/>
    </xf>
    <xf numFmtId="2" fontId="10" fillId="6" borderId="15" xfId="2" applyNumberFormat="1" applyFont="1" applyFill="1" applyBorder="1" applyAlignment="1">
      <alignment horizontal="center" vertical="center" wrapText="1"/>
    </xf>
    <xf numFmtId="165" fontId="10" fillId="6" borderId="2" xfId="0" applyNumberFormat="1" applyFont="1" applyFill="1" applyBorder="1" applyAlignment="1">
      <alignment horizontal="center"/>
    </xf>
    <xf numFmtId="2" fontId="10" fillId="6" borderId="16" xfId="2" applyNumberFormat="1" applyFont="1" applyFill="1" applyBorder="1" applyAlignment="1" applyProtection="1">
      <alignment horizontal="left" vertical="center" wrapText="1"/>
    </xf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6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2" fontId="11" fillId="0" borderId="6" xfId="2" applyNumberFormat="1" applyFont="1" applyFill="1" applyBorder="1" applyAlignment="1">
      <alignment horizontal="center" vertical="center" wrapText="1"/>
    </xf>
    <xf numFmtId="2" fontId="11" fillId="0" borderId="7" xfId="2" applyNumberFormat="1" applyFont="1" applyFill="1" applyBorder="1" applyAlignment="1">
      <alignment horizontal="center" vertical="center" wrapText="1"/>
    </xf>
    <xf numFmtId="0" fontId="4" fillId="0" borderId="8" xfId="0" applyFont="1" applyFill="1" applyBorder="1"/>
    <xf numFmtId="2" fontId="11" fillId="0" borderId="6" xfId="2" applyNumberFormat="1" applyFont="1" applyFill="1" applyBorder="1" applyAlignment="1" applyProtection="1">
      <alignment horizontal="center" vertical="center" wrapText="1"/>
    </xf>
    <xf numFmtId="2" fontId="11" fillId="0" borderId="7" xfId="2" applyNumberFormat="1" applyFont="1" applyFill="1" applyBorder="1" applyAlignment="1" applyProtection="1">
      <alignment horizontal="center" vertical="center" wrapText="1"/>
    </xf>
    <xf numFmtId="1" fontId="11" fillId="0" borderId="6" xfId="2" applyNumberFormat="1" applyFont="1" applyFill="1" applyBorder="1" applyAlignment="1">
      <alignment horizontal="center" vertical="center" wrapText="1"/>
    </xf>
    <xf numFmtId="1" fontId="11" fillId="0" borderId="7" xfId="2" applyNumberFormat="1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3" fillId="0" borderId="0" xfId="0" applyFont="1" applyAlignment="1">
      <alignment wrapText="1"/>
    </xf>
    <xf numFmtId="0" fontId="14" fillId="0" borderId="7" xfId="0" applyFont="1" applyBorder="1" applyAlignment="1">
      <alignment horizontal="center" vertical="center" wrapText="1"/>
    </xf>
    <xf numFmtId="164" fontId="11" fillId="0" borderId="6" xfId="1" applyFont="1" applyFill="1" applyBorder="1" applyAlignment="1">
      <alignment horizontal="center" vertical="center"/>
    </xf>
    <xf numFmtId="164" fontId="11" fillId="0" borderId="7" xfId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80" workbookViewId="0">
      <selection activeCell="M20" sqref="M20"/>
    </sheetView>
  </sheetViews>
  <sheetFormatPr defaultRowHeight="13.5" x14ac:dyDescent="0.25"/>
  <cols>
    <col min="1" max="1" width="40.85546875" style="1" customWidth="1"/>
    <col min="2" max="2" width="25.7109375" style="1" customWidth="1"/>
    <col min="3" max="3" width="11.7109375" style="1" customWidth="1"/>
    <col min="4" max="4" width="13.140625" style="1" customWidth="1"/>
    <col min="5" max="5" width="11.85546875" style="8" customWidth="1"/>
    <col min="6" max="6" width="11.5703125" style="8" customWidth="1"/>
    <col min="7" max="7" width="13.42578125" style="1" hidden="1" customWidth="1"/>
    <col min="8" max="8" width="13.5703125" style="1" customWidth="1"/>
    <col min="9" max="9" width="1.5703125" style="1" hidden="1" customWidth="1"/>
    <col min="10" max="10" width="16.5703125" style="1" customWidth="1"/>
    <col min="11" max="11" width="16" style="1" customWidth="1"/>
    <col min="12" max="12" width="26" style="1" customWidth="1"/>
    <col min="13" max="13" width="38.85546875" style="1" customWidth="1"/>
    <col min="14" max="15" width="9.140625" style="1"/>
    <col min="16" max="17" width="9.85546875" style="1" bestFit="1" customWidth="1"/>
    <col min="18" max="18" width="9.140625" style="1"/>
    <col min="19" max="19" width="11.42578125" style="1" bestFit="1" customWidth="1"/>
    <col min="20" max="22" width="9.140625" style="1"/>
    <col min="23" max="23" width="9.28515625" style="1" customWidth="1"/>
    <col min="24" max="16384" width="9.140625" style="1"/>
  </cols>
  <sheetData>
    <row r="1" spans="1:19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9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9" ht="27.75" customHeight="1" x14ac:dyDescent="0.5">
      <c r="A3" s="69" t="s">
        <v>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9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9" ht="14.25" thickBot="1" x14ac:dyDescent="0.3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9" ht="13.5" customHeight="1" x14ac:dyDescent="0.25">
      <c r="A6" s="85" t="s">
        <v>1</v>
      </c>
      <c r="B6" s="72" t="s">
        <v>2</v>
      </c>
      <c r="C6" s="79" t="s">
        <v>11</v>
      </c>
      <c r="D6" s="72" t="s">
        <v>3</v>
      </c>
      <c r="E6" s="74" t="s">
        <v>4</v>
      </c>
      <c r="F6" s="74" t="s">
        <v>5</v>
      </c>
      <c r="G6" s="72" t="s">
        <v>6</v>
      </c>
      <c r="H6" s="79" t="s">
        <v>16</v>
      </c>
      <c r="I6" s="35"/>
      <c r="J6" s="79" t="s">
        <v>7</v>
      </c>
      <c r="K6" s="79" t="s">
        <v>14</v>
      </c>
      <c r="L6" s="77" t="s">
        <v>15</v>
      </c>
    </row>
    <row r="7" spans="1:19" ht="75" customHeight="1" thickBot="1" x14ac:dyDescent="0.3">
      <c r="A7" s="86"/>
      <c r="B7" s="73"/>
      <c r="C7" s="80"/>
      <c r="D7" s="73"/>
      <c r="E7" s="75"/>
      <c r="F7" s="75"/>
      <c r="G7" s="73"/>
      <c r="H7" s="84"/>
      <c r="I7" s="36"/>
      <c r="J7" s="80"/>
      <c r="K7" s="80"/>
      <c r="L7" s="78"/>
      <c r="N7" s="9"/>
      <c r="O7" s="9"/>
    </row>
    <row r="8" spans="1:19" ht="25.5" customHeight="1" x14ac:dyDescent="0.3">
      <c r="A8" s="37" t="s">
        <v>21</v>
      </c>
      <c r="B8" s="55" t="s">
        <v>22</v>
      </c>
      <c r="C8" s="56" t="s">
        <v>23</v>
      </c>
      <c r="D8" s="55">
        <v>30.7</v>
      </c>
      <c r="E8" s="57">
        <v>4.9400000000000004</v>
      </c>
      <c r="F8" s="57">
        <v>35.64</v>
      </c>
      <c r="G8" s="55"/>
      <c r="H8" s="58">
        <v>39200</v>
      </c>
      <c r="I8" s="56"/>
      <c r="J8" s="56" t="s">
        <v>0</v>
      </c>
      <c r="K8" s="56">
        <v>0</v>
      </c>
      <c r="L8" s="59"/>
      <c r="M8" s="45"/>
      <c r="N8" s="34"/>
      <c r="O8" s="34"/>
    </row>
    <row r="9" spans="1:19" ht="25.5" customHeight="1" x14ac:dyDescent="0.3">
      <c r="A9" s="60"/>
      <c r="B9" s="55" t="s">
        <v>25</v>
      </c>
      <c r="C9" s="56" t="s">
        <v>12</v>
      </c>
      <c r="D9" s="55">
        <v>42.53</v>
      </c>
      <c r="E9" s="57">
        <v>6.84</v>
      </c>
      <c r="F9" s="57">
        <v>49.37</v>
      </c>
      <c r="G9" s="55"/>
      <c r="H9" s="61">
        <v>54000</v>
      </c>
      <c r="I9" s="56"/>
      <c r="J9" s="56" t="s">
        <v>24</v>
      </c>
      <c r="K9" s="56">
        <v>1</v>
      </c>
      <c r="L9" s="59" t="s">
        <v>19</v>
      </c>
      <c r="M9" s="45" t="s">
        <v>20</v>
      </c>
      <c r="N9" s="54"/>
      <c r="O9" s="54"/>
    </row>
    <row r="10" spans="1:19" ht="25.5" customHeight="1" x14ac:dyDescent="0.3">
      <c r="A10" s="53" t="s">
        <v>26</v>
      </c>
      <c r="B10" s="63" t="s">
        <v>27</v>
      </c>
      <c r="C10" s="64" t="s">
        <v>12</v>
      </c>
      <c r="D10" s="63">
        <v>43.72</v>
      </c>
      <c r="E10" s="65">
        <v>7.42</v>
      </c>
      <c r="F10" s="65">
        <v>51.14</v>
      </c>
      <c r="G10" s="63"/>
      <c r="H10" s="66">
        <v>52024</v>
      </c>
      <c r="I10" s="64"/>
      <c r="J10" s="64" t="s">
        <v>24</v>
      </c>
      <c r="K10" s="64">
        <v>1</v>
      </c>
      <c r="L10" s="67" t="s">
        <v>19</v>
      </c>
      <c r="M10" s="45" t="s">
        <v>20</v>
      </c>
      <c r="N10" s="62"/>
      <c r="O10" s="62"/>
    </row>
    <row r="11" spans="1:19" ht="16.5" x14ac:dyDescent="0.3">
      <c r="A11" s="38" t="s">
        <v>8</v>
      </c>
      <c r="B11" s="39" t="s">
        <v>18</v>
      </c>
      <c r="C11" s="39" t="s">
        <v>12</v>
      </c>
      <c r="D11" s="39">
        <v>37.68</v>
      </c>
      <c r="E11" s="40">
        <v>6.27</v>
      </c>
      <c r="F11" s="40">
        <f t="shared" ref="F11" si="0">D11+E11</f>
        <v>43.95</v>
      </c>
      <c r="G11" s="46">
        <v>920</v>
      </c>
      <c r="H11" s="47">
        <v>54600</v>
      </c>
      <c r="I11" s="47"/>
      <c r="J11" s="39" t="s">
        <v>0</v>
      </c>
      <c r="K11" s="39">
        <v>1</v>
      </c>
      <c r="L11" s="48" t="s">
        <v>19</v>
      </c>
      <c r="M11" s="45" t="s">
        <v>20</v>
      </c>
      <c r="N11" s="9"/>
      <c r="O11" s="16"/>
    </row>
    <row r="12" spans="1:19" ht="16.5" x14ac:dyDescent="0.3">
      <c r="A12" s="81" t="s">
        <v>9</v>
      </c>
      <c r="B12" s="41" t="s">
        <v>17</v>
      </c>
      <c r="C12" s="41" t="s">
        <v>12</v>
      </c>
      <c r="D12" s="41">
        <v>34.94</v>
      </c>
      <c r="E12" s="42">
        <v>5.69</v>
      </c>
      <c r="F12" s="42">
        <f t="shared" ref="F12:F13" si="1">D12+E12</f>
        <v>40.629999999999995</v>
      </c>
      <c r="G12" s="41">
        <v>920</v>
      </c>
      <c r="H12" s="49">
        <v>45600</v>
      </c>
      <c r="I12" s="49">
        <f>H12/F12</f>
        <v>1122.3234063499879</v>
      </c>
      <c r="J12" s="41" t="s">
        <v>0</v>
      </c>
      <c r="K12" s="41">
        <v>1</v>
      </c>
      <c r="L12" s="50" t="s">
        <v>19</v>
      </c>
      <c r="M12" s="45" t="s">
        <v>20</v>
      </c>
      <c r="N12" s="16"/>
      <c r="O12" s="16"/>
      <c r="P12" s="14"/>
      <c r="Q12" s="14"/>
      <c r="R12" s="14"/>
      <c r="S12" s="15"/>
    </row>
    <row r="13" spans="1:19" ht="17.25" thickBot="1" x14ac:dyDescent="0.35">
      <c r="A13" s="82"/>
      <c r="B13" s="43" t="s">
        <v>10</v>
      </c>
      <c r="C13" s="43" t="s">
        <v>12</v>
      </c>
      <c r="D13" s="43">
        <f>40.75</f>
        <v>40.75</v>
      </c>
      <c r="E13" s="44">
        <v>6.92</v>
      </c>
      <c r="F13" s="44">
        <f t="shared" si="1"/>
        <v>47.67</v>
      </c>
      <c r="G13" s="43"/>
      <c r="H13" s="51">
        <v>59000</v>
      </c>
      <c r="I13" s="51">
        <f t="shared" ref="I13" si="2">H13/F13</f>
        <v>1237.675687014894</v>
      </c>
      <c r="J13" s="43" t="s">
        <v>0</v>
      </c>
      <c r="K13" s="43">
        <v>1</v>
      </c>
      <c r="L13" s="52" t="s">
        <v>19</v>
      </c>
      <c r="M13" s="45" t="s">
        <v>20</v>
      </c>
      <c r="N13" s="9"/>
      <c r="O13" s="16"/>
    </row>
    <row r="14" spans="1:19" ht="15" customHeight="1" x14ac:dyDescent="0.3">
      <c r="A14" s="18"/>
      <c r="B14" s="4"/>
      <c r="C14" s="4"/>
      <c r="D14" s="4"/>
      <c r="E14" s="5"/>
      <c r="F14" s="5"/>
      <c r="G14" s="4"/>
      <c r="H14" s="6"/>
      <c r="I14" s="6"/>
      <c r="J14" s="4"/>
      <c r="K14" s="4"/>
      <c r="L14" s="33"/>
      <c r="M14" s="17"/>
      <c r="N14" s="16"/>
      <c r="O14" s="16"/>
      <c r="P14" s="15"/>
    </row>
    <row r="15" spans="1:19" ht="13.5" hidden="1" customHeight="1" x14ac:dyDescent="0.3">
      <c r="A15" s="18"/>
      <c r="B15" s="19"/>
      <c r="C15" s="19"/>
      <c r="D15" s="19"/>
      <c r="E15" s="20"/>
      <c r="F15" s="20"/>
      <c r="G15" s="19"/>
      <c r="H15" s="21"/>
      <c r="I15" s="21"/>
      <c r="J15" s="19"/>
      <c r="K15" s="19"/>
      <c r="L15" s="22"/>
      <c r="M15" s="17"/>
      <c r="N15" s="16"/>
      <c r="O15" s="16"/>
      <c r="P15" s="15"/>
    </row>
    <row r="16" spans="1:19" ht="15" hidden="1" x14ac:dyDescent="0.3">
      <c r="A16" s="18"/>
      <c r="B16" s="19"/>
      <c r="C16" s="19"/>
      <c r="D16" s="19"/>
      <c r="E16" s="20"/>
      <c r="F16" s="20"/>
      <c r="G16" s="19"/>
      <c r="H16" s="21"/>
      <c r="I16" s="21"/>
      <c r="J16" s="19"/>
      <c r="K16" s="19"/>
      <c r="L16" s="22"/>
      <c r="M16" s="17"/>
      <c r="N16" s="16"/>
      <c r="O16" s="16"/>
      <c r="P16" s="15"/>
    </row>
    <row r="17" spans="1:15" ht="1.5" hidden="1" customHeight="1" x14ac:dyDescent="0.3">
      <c r="A17" s="3"/>
      <c r="B17" s="4"/>
      <c r="C17" s="4"/>
      <c r="D17" s="4"/>
      <c r="E17" s="5"/>
      <c r="F17" s="5"/>
      <c r="G17" s="4"/>
      <c r="H17" s="6"/>
      <c r="I17" s="6"/>
      <c r="J17" s="4"/>
      <c r="K17" s="4"/>
      <c r="L17" s="3"/>
      <c r="M17" s="9"/>
      <c r="N17" s="9"/>
      <c r="O17" s="9"/>
    </row>
    <row r="18" spans="1:15" ht="16.5" x14ac:dyDescent="0.25">
      <c r="A18" s="10"/>
      <c r="B18" s="11"/>
      <c r="C18" s="11"/>
      <c r="D18" s="11"/>
      <c r="E18" s="12"/>
      <c r="F18" s="13"/>
      <c r="G18" s="23"/>
      <c r="H18" s="24"/>
      <c r="I18" s="24"/>
      <c r="J18" s="23"/>
      <c r="K18" s="25"/>
      <c r="L18" s="25"/>
      <c r="N18" s="9"/>
      <c r="O18" s="9"/>
    </row>
    <row r="19" spans="1:15" ht="21" customHeight="1" x14ac:dyDescent="0.3">
      <c r="A19" s="30"/>
      <c r="B19" s="31"/>
      <c r="C19" s="26"/>
      <c r="D19" s="26"/>
      <c r="E19" s="27"/>
      <c r="F19" s="27"/>
      <c r="G19" s="25"/>
      <c r="H19" s="25"/>
      <c r="I19" s="25"/>
      <c r="J19" s="25"/>
      <c r="K19" s="25"/>
      <c r="L19" s="25"/>
      <c r="N19" s="9"/>
      <c r="O19" s="9"/>
    </row>
    <row r="20" spans="1:15" ht="15.75" customHeight="1" x14ac:dyDescent="0.25">
      <c r="A20" s="25"/>
      <c r="B20" s="28"/>
      <c r="C20" s="28"/>
      <c r="D20" s="28"/>
      <c r="E20" s="29"/>
      <c r="F20" s="29"/>
      <c r="G20" s="25"/>
      <c r="H20" s="25"/>
      <c r="I20" s="25"/>
      <c r="J20" s="25"/>
      <c r="K20" s="25"/>
      <c r="L20" s="25"/>
      <c r="N20" s="9"/>
      <c r="O20" s="9"/>
    </row>
    <row r="21" spans="1:15" ht="121.5" customHeight="1" x14ac:dyDescent="0.3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N21" s="9"/>
      <c r="O21" s="9"/>
    </row>
    <row r="22" spans="1:15" ht="63.75" customHeight="1" x14ac:dyDescent="0.3">
      <c r="A22" s="83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N22" s="9"/>
      <c r="O22" s="9"/>
    </row>
    <row r="23" spans="1:15" x14ac:dyDescent="0.25">
      <c r="B23" s="2"/>
      <c r="C23" s="2"/>
      <c r="D23" s="2"/>
      <c r="E23" s="7"/>
      <c r="F23" s="7"/>
      <c r="N23" s="9"/>
      <c r="O23" s="9"/>
    </row>
    <row r="24" spans="1:15" x14ac:dyDescent="0.25">
      <c r="B24" s="2"/>
      <c r="C24" s="2"/>
      <c r="D24" s="2"/>
      <c r="E24" s="7"/>
      <c r="F24" s="7"/>
      <c r="N24" s="9"/>
      <c r="O24" s="9"/>
    </row>
    <row r="25" spans="1:15" x14ac:dyDescent="0.25">
      <c r="B25" s="2"/>
      <c r="C25" s="2"/>
      <c r="D25" s="2"/>
      <c r="E25" s="7"/>
      <c r="F25" s="7"/>
      <c r="N25" s="9"/>
      <c r="O25" s="9"/>
    </row>
    <row r="26" spans="1:15" x14ac:dyDescent="0.25">
      <c r="B26" s="2"/>
      <c r="C26" s="2"/>
      <c r="D26" s="2"/>
      <c r="E26" s="7"/>
      <c r="F26" s="7"/>
      <c r="N26" s="9"/>
      <c r="O26" s="9"/>
    </row>
    <row r="27" spans="1:15" x14ac:dyDescent="0.25">
      <c r="B27" s="2"/>
      <c r="C27" s="2"/>
      <c r="D27" s="2"/>
      <c r="E27" s="7"/>
      <c r="F27" s="7"/>
      <c r="N27" s="9"/>
      <c r="O27" s="9"/>
    </row>
    <row r="28" spans="1:15" x14ac:dyDescent="0.25">
      <c r="B28" s="2"/>
      <c r="C28" s="2"/>
      <c r="D28" s="2"/>
      <c r="E28" s="7"/>
      <c r="F28" s="7"/>
      <c r="N28" s="9"/>
      <c r="O28" s="9"/>
    </row>
    <row r="29" spans="1:15" x14ac:dyDescent="0.25">
      <c r="B29" s="2"/>
      <c r="C29" s="2"/>
      <c r="D29" s="2"/>
      <c r="E29" s="7"/>
      <c r="F29" s="7"/>
      <c r="N29" s="9"/>
      <c r="O29" s="9"/>
    </row>
    <row r="30" spans="1:15" x14ac:dyDescent="0.25">
      <c r="B30" s="2"/>
      <c r="C30" s="2"/>
      <c r="D30" s="2"/>
      <c r="E30" s="7"/>
      <c r="F30" s="7"/>
      <c r="N30" s="9"/>
      <c r="O30" s="9"/>
    </row>
    <row r="31" spans="1:15" x14ac:dyDescent="0.25">
      <c r="B31" s="2"/>
      <c r="C31" s="2"/>
      <c r="D31" s="2"/>
      <c r="E31" s="7"/>
      <c r="F31" s="7"/>
      <c r="N31" s="9"/>
      <c r="O31" s="9"/>
    </row>
    <row r="32" spans="1:15" x14ac:dyDescent="0.25">
      <c r="B32" s="2"/>
      <c r="C32" s="2"/>
      <c r="D32" s="2"/>
      <c r="E32" s="7"/>
      <c r="F32" s="7"/>
      <c r="N32" s="9"/>
      <c r="O32" s="9"/>
    </row>
    <row r="33" spans="14:15" x14ac:dyDescent="0.25">
      <c r="N33" s="9"/>
      <c r="O33" s="9"/>
    </row>
    <row r="34" spans="14:15" x14ac:dyDescent="0.25">
      <c r="N34" s="9"/>
      <c r="O34" s="9"/>
    </row>
    <row r="35" spans="14:15" x14ac:dyDescent="0.25">
      <c r="N35" s="9"/>
      <c r="O35" s="9"/>
    </row>
    <row r="36" spans="14:15" x14ac:dyDescent="0.25">
      <c r="N36" s="9"/>
      <c r="O36" s="9"/>
    </row>
    <row r="37" spans="14:15" x14ac:dyDescent="0.25">
      <c r="N37" s="9"/>
      <c r="O37" s="9"/>
    </row>
    <row r="38" spans="14:15" x14ac:dyDescent="0.25">
      <c r="N38" s="9"/>
      <c r="O38" s="9"/>
    </row>
  </sheetData>
  <mergeCells count="18">
    <mergeCell ref="A22:L22"/>
    <mergeCell ref="H6:H7"/>
    <mergeCell ref="C6:C7"/>
    <mergeCell ref="J6:J7"/>
    <mergeCell ref="F6:F7"/>
    <mergeCell ref="A6:A7"/>
    <mergeCell ref="G6:G7"/>
    <mergeCell ref="A1:L1"/>
    <mergeCell ref="A3:L3"/>
    <mergeCell ref="A4:L4"/>
    <mergeCell ref="A21:L21"/>
    <mergeCell ref="B6:B7"/>
    <mergeCell ref="D6:D7"/>
    <mergeCell ref="E6:E7"/>
    <mergeCell ref="A5:L5"/>
    <mergeCell ref="L6:L7"/>
    <mergeCell ref="K6:K7"/>
    <mergeCell ref="A12:A13"/>
  </mergeCells>
  <phoneticPr fontId="3" type="noConversion"/>
  <pageMargins left="0.34" right="0.25" top="0.2" bottom="0.17" header="0.2" footer="0.17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office6</dc:creator>
  <cp:lastModifiedBy>HP</cp:lastModifiedBy>
  <cp:lastPrinted>2012-08-16T08:09:01Z</cp:lastPrinted>
  <dcterms:created xsi:type="dcterms:W3CDTF">2011-01-25T13:12:29Z</dcterms:created>
  <dcterms:modified xsi:type="dcterms:W3CDTF">2013-10-11T11:36:54Z</dcterms:modified>
</cp:coreProperties>
</file>