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<sst xmlns="http://schemas.openxmlformats.org/spreadsheetml/2006/main" count="154" uniqueCount="80">
  <si>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</si>
  <si>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</si>
  <si>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</si>
  <si>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</si>
  <si>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</si>
  <si>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</si>
  <si>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</si>
  <si>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</si>
  <si>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</si>
  <si>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</si>
  <si>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</si>
  <si>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</si>
  <si>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продан</t>
  </si>
  <si>
    <t>свободный</t>
  </si>
  <si>
    <t>гора</t>
  </si>
  <si>
    <t>море</t>
  </si>
  <si>
    <t>Тип 1-1</t>
  </si>
  <si>
    <t>Тип 1-2</t>
  </si>
  <si>
    <t>Тип 1-6</t>
  </si>
  <si>
    <t>Тип 1-9</t>
  </si>
  <si>
    <t>Тип 1-10</t>
  </si>
  <si>
    <t>Тип 1-11</t>
  </si>
  <si>
    <t>Тип 1-12</t>
  </si>
  <si>
    <t>Тип 1-13</t>
  </si>
  <si>
    <t>Тип 1-14</t>
  </si>
  <si>
    <t>Тип 1-15</t>
  </si>
  <si>
    <t>Тип 1-19</t>
  </si>
  <si>
    <t>Тип 1-20</t>
  </si>
  <si>
    <t>Тип 1-21</t>
  </si>
  <si>
    <t>Тип 1-22</t>
  </si>
  <si>
    <t>Тип 1-23</t>
  </si>
  <si>
    <t>Тип 1-24</t>
  </si>
  <si>
    <t>Тип 1-25</t>
  </si>
  <si>
    <t>Тип 1-26</t>
  </si>
  <si>
    <t>Тип 1-28</t>
  </si>
  <si>
    <t>Тип 1-29</t>
  </si>
  <si>
    <t>Тип 1-30</t>
  </si>
  <si>
    <t>Тип 1-31</t>
  </si>
  <si>
    <t>Вилла тип 1</t>
  </si>
  <si>
    <t>Вилла тип 2</t>
  </si>
  <si>
    <t>Вилла тип 3</t>
  </si>
  <si>
    <t>Апартаменты</t>
  </si>
  <si>
    <t>1 этаж</t>
  </si>
  <si>
    <t>2 этаж</t>
  </si>
  <si>
    <t>3 этаж</t>
  </si>
  <si>
    <t>4 этаж</t>
  </si>
  <si>
    <t xml:space="preserve"> 2 спальни, 2 ванные комнаты, двор, терраса и камин</t>
  </si>
  <si>
    <t>Тип 2-7</t>
  </si>
  <si>
    <t>Тип 2-8</t>
  </si>
  <si>
    <t>Тип 2-27</t>
  </si>
  <si>
    <t>Тип 2-32</t>
  </si>
  <si>
    <t>Тип 3-18</t>
  </si>
  <si>
    <t xml:space="preserve"> 2 спальни, 1 ванная комната, двор и терраса</t>
  </si>
  <si>
    <t>4 спальни, 3 ванные комнаты, 2 террасы, двор и камин</t>
  </si>
  <si>
    <t>1 спальня,  1 ванная комната и двор</t>
  </si>
  <si>
    <t xml:space="preserve">1 спальня,  1 ванная комната и терраса </t>
  </si>
  <si>
    <t xml:space="preserve">2 спальня,  1 ванная комната и терраса </t>
  </si>
  <si>
    <t>бассейн</t>
  </si>
  <si>
    <t>Тип</t>
  </si>
  <si>
    <t>Тип апартамента</t>
  </si>
  <si>
    <t>Общая площадь</t>
  </si>
  <si>
    <t>Вид</t>
  </si>
  <si>
    <t>Цена в EUR</t>
  </si>
  <si>
    <t>Состояние</t>
  </si>
  <si>
    <t>Тип 2-33</t>
  </si>
  <si>
    <t>Дачи с люксозной отделкой, с камином и BBQ включенными в цену</t>
  </si>
  <si>
    <t>2 спальни, 2 ванные комнаты, двор, терраса и камин</t>
  </si>
  <si>
    <t>море/бассейн</t>
  </si>
  <si>
    <t>Цена для кв.м./EUR</t>
  </si>
  <si>
    <t>Тип 3-17</t>
  </si>
  <si>
    <t>2 спальни, 1 ванная комната, двор и терраса</t>
  </si>
  <si>
    <t>проданa</t>
  </si>
  <si>
    <t>Цены</t>
  </si>
  <si>
    <t>Цены/кв.м.</t>
  </si>
  <si>
    <t>Имперские Высоты</t>
  </si>
  <si>
    <t xml:space="preserve">2 спальни,  1 ванная комната и терраса </t>
  </si>
  <si>
    <r>
      <t xml:space="preserve">3 спальни, 2 ванные комнаты, двор, терраса и камин </t>
    </r>
    <r>
      <rPr>
        <b/>
        <sz val="11"/>
        <color indexed="63"/>
        <rFont val="Verdana"/>
        <family val="2"/>
      </rPr>
      <t>полная меблировка</t>
    </r>
  </si>
  <si>
    <r>
      <t xml:space="preserve">4 спальни, 2 ванные комнаты, двор, терраса и камин </t>
    </r>
    <r>
      <rPr>
        <b/>
        <sz val="11"/>
        <color indexed="63"/>
        <rFont val="Verdana"/>
        <family val="2"/>
      </rPr>
      <t>полная меблировка</t>
    </r>
  </si>
  <si>
    <r>
      <t xml:space="preserve">5 спальни, 2 ванные комнаты, двор, терраса и камин </t>
    </r>
    <r>
      <rPr>
        <b/>
        <sz val="11"/>
        <color indexed="63"/>
        <rFont val="Verdana"/>
        <family val="2"/>
      </rPr>
      <t>полная меблировка</t>
    </r>
  </si>
  <si>
    <r>
      <t xml:space="preserve">2 спальни, 2 ванные комнаты, двор, терраса и камин </t>
    </r>
    <r>
      <rPr>
        <b/>
        <sz val="11"/>
        <color indexed="10"/>
        <rFont val="Verdana"/>
        <family val="2"/>
      </rPr>
      <t>полная меблировка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</si>
</sst>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[$€-1];[Red]\-#,##0\ [$€-1]"/>
    <numFmt numFmtId="185" formatCode="_ * #,##0.00_)\ [$€-1]_ ;_ * \(#,##0.00\)\ [$€-1]_ ;_ * &quot;-&quot;??_)\ [$€-1]_ ;_ @_ "/>
    <numFmt numFmtId="186" formatCode="#,##0.00\ [$€-1];[Red]\-#,##0.00\ [$€-1]"/>
    <numFmt numFmtId="187" formatCode="[$€-2]\ #,##0"/>
    <numFmt numFmtId="188" formatCode="[$€-2]\ #,##0.00"/>
    <numFmt numFmtId="189" formatCode="#,##0.00\ [$€-1]"/>
    <numFmt numFmtId="190" formatCode="#,##0.000\ [$€-1]"/>
    <numFmt numFmtId="191" formatCode="#,##0.0\ [$€-1]"/>
    <numFmt numFmtId="192" formatCode="#,##0\ [$€-1]"/>
    <numFmt numFmtId="193" formatCode="#,##0\ [$€-40B]"/>
    <numFmt numFmtId="194" formatCode="#,##0.00\ [$€-40B]"/>
    <numFmt numFmtId="195" formatCode="_-* #,##0.00\ [$€-1]_-;\-* #,##0.00\ [$€-1]_-;_-* &quot;-&quot;??\ [$€-1]_-;_-@_-"/>
    <numFmt numFmtId="196" formatCode="_-* #,##0.0\ [$€-1]_-;\-* #,##0.0\ [$€-1]_-;_-* &quot;-&quot;??\ [$€-1]_-;_-@_-"/>
    <numFmt numFmtId="197" formatCode="_-* #,##0\ [$€-1]_-;\-* #,##0\ [$€-1]_-;_-* &quot;-&quot;??\ [$€-1]_-;_-@_-"/>
  </numFmts>
  <fonts count="6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color indexed="63"/>
      <name val="Arial"/>
      <family val="2"/>
    </font>
    <font>
      <sz val="9"/>
      <color indexed="63"/>
      <name val="Verdana"/>
      <family val="2"/>
    </font>
    <font>
      <sz val="9"/>
      <color indexed="62"/>
      <name val="Verdana"/>
      <family val="2"/>
    </font>
    <font>
      <sz val="9"/>
      <color indexed="20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b/>
      <sz val="10"/>
      <name val="Arial"/>
      <family val="0"/>
    </font>
    <font>
      <sz val="9"/>
      <name val="Verdana"/>
      <family val="2"/>
    </font>
    <font>
      <b/>
      <i/>
      <sz val="18"/>
      <color indexed="63"/>
      <name val="Verdana"/>
      <family val="2"/>
    </font>
    <font>
      <b/>
      <i/>
      <sz val="18"/>
      <name val="Verdana"/>
      <family val="2"/>
    </font>
    <font>
      <b/>
      <i/>
      <sz val="10"/>
      <color indexed="13"/>
      <name val="Verdana"/>
      <family val="2"/>
    </font>
    <font>
      <i/>
      <sz val="10"/>
      <name val="Arial"/>
      <family val="0"/>
    </font>
    <font>
      <sz val="9"/>
      <color indexed="10"/>
      <name val="Verdana"/>
      <family val="2"/>
    </font>
    <font>
      <b/>
      <sz val="11"/>
      <color indexed="63"/>
      <name val="Verdana"/>
      <family val="2"/>
    </font>
    <font>
      <b/>
      <sz val="11"/>
      <name val="Verdana"/>
      <family val="2"/>
    </font>
    <font>
      <b/>
      <i/>
      <sz val="12"/>
      <color indexed="63"/>
      <name val="Verdana"/>
      <family val="2"/>
    </font>
    <font>
      <b/>
      <sz val="12"/>
      <color indexed="63"/>
      <name val="Verdana"/>
      <family val="2"/>
    </font>
    <font>
      <b/>
      <sz val="12"/>
      <color indexed="63"/>
      <name val="Arial"/>
      <family val="2"/>
    </font>
    <font>
      <i/>
      <sz val="11"/>
      <color indexed="63"/>
      <name val="Verdana"/>
      <family val="2"/>
    </font>
    <font>
      <sz val="11"/>
      <color indexed="63"/>
      <name val="Verdana"/>
      <family val="2"/>
    </font>
    <font>
      <sz val="11"/>
      <name val="Arial"/>
      <family val="2"/>
    </font>
    <font>
      <b/>
      <i/>
      <sz val="11"/>
      <color indexed="63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  <font>
      <sz val="12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Verdana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Verdana"/>
      <family val="2"/>
    </font>
    <font>
      <b/>
      <i/>
      <sz val="11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5" fillId="33" borderId="14" xfId="0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92" fontId="19" fillId="33" borderId="16" xfId="0" applyNumberFormat="1" applyFont="1" applyFill="1" applyBorder="1" applyAlignment="1">
      <alignment horizontal="center" vertical="center" wrapText="1"/>
    </xf>
    <xf numFmtId="192" fontId="20" fillId="0" borderId="0" xfId="0" applyNumberFormat="1" applyFont="1" applyBorder="1" applyAlignment="1">
      <alignment horizontal="center" vertical="center"/>
    </xf>
    <xf numFmtId="184" fontId="21" fillId="33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187" fontId="4" fillId="33" borderId="19" xfId="0" applyNumberFormat="1" applyFont="1" applyFill="1" applyBorder="1" applyAlignment="1">
      <alignment horizontal="center" vertical="center" wrapText="1"/>
    </xf>
    <xf numFmtId="192" fontId="4" fillId="33" borderId="19" xfId="0" applyNumberFormat="1" applyFont="1" applyFill="1" applyBorder="1" applyAlignment="1">
      <alignment horizontal="center" vertical="center" wrapText="1"/>
    </xf>
    <xf numFmtId="192" fontId="19" fillId="33" borderId="19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92" fontId="19" fillId="33" borderId="1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87" fontId="4" fillId="33" borderId="23" xfId="0" applyNumberFormat="1" applyFont="1" applyFill="1" applyBorder="1" applyAlignment="1">
      <alignment horizontal="center" vertical="center" wrapText="1"/>
    </xf>
    <xf numFmtId="192" fontId="4" fillId="33" borderId="23" xfId="0" applyNumberFormat="1" applyFont="1" applyFill="1" applyBorder="1" applyAlignment="1">
      <alignment horizontal="center" vertical="center" wrapText="1"/>
    </xf>
    <xf numFmtId="192" fontId="19" fillId="33" borderId="23" xfId="0" applyNumberFormat="1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193" fontId="19" fillId="33" borderId="10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84" fontId="21" fillId="33" borderId="19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197" fontId="22" fillId="0" borderId="19" xfId="0" applyNumberFormat="1" applyFont="1" applyFill="1" applyBorder="1" applyAlignment="1">
      <alignment horizontal="center" vertical="center" wrapText="1"/>
    </xf>
    <xf numFmtId="184" fontId="18" fillId="33" borderId="1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84" fontId="21" fillId="33" borderId="23" xfId="0" applyNumberFormat="1" applyFont="1" applyFill="1" applyBorder="1" applyAlignment="1">
      <alignment horizontal="center" vertical="center" wrapText="1"/>
    </xf>
    <xf numFmtId="193" fontId="4" fillId="33" borderId="23" xfId="0" applyNumberFormat="1" applyFont="1" applyFill="1" applyBorder="1" applyAlignment="1">
      <alignment horizontal="center" vertical="center" wrapText="1"/>
    </xf>
    <xf numFmtId="184" fontId="18" fillId="33" borderId="23" xfId="0" applyNumberFormat="1" applyFont="1" applyFill="1" applyBorder="1" applyAlignment="1">
      <alignment horizontal="center" vertical="center" wrapText="1"/>
    </xf>
    <xf numFmtId="193" fontId="19" fillId="33" borderId="23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84" fontId="18" fillId="33" borderId="19" xfId="0" applyNumberFormat="1" applyFont="1" applyFill="1" applyBorder="1" applyAlignment="1">
      <alignment horizontal="center" vertical="center" wrapText="1"/>
    </xf>
    <xf numFmtId="193" fontId="19" fillId="33" borderId="19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93" fontId="22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193" fontId="22" fillId="0" borderId="10" xfId="0" applyNumberFormat="1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92" fontId="22" fillId="33" borderId="10" xfId="0" applyNumberFormat="1" applyFont="1" applyFill="1" applyBorder="1" applyAlignment="1">
      <alignment horizontal="center" vertical="center" wrapText="1"/>
    </xf>
    <xf numFmtId="192" fontId="16" fillId="33" borderId="10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187" fontId="17" fillId="34" borderId="25" xfId="0" applyNumberFormat="1" applyFont="1" applyFill="1" applyBorder="1" applyAlignment="1">
      <alignment horizontal="center" vertical="center" wrapText="1"/>
    </xf>
    <xf numFmtId="192" fontId="17" fillId="34" borderId="25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84" fontId="21" fillId="33" borderId="26" xfId="0" applyNumberFormat="1" applyFont="1" applyFill="1" applyBorder="1" applyAlignment="1">
      <alignment horizontal="center" vertical="center" wrapText="1"/>
    </xf>
    <xf numFmtId="192" fontId="4" fillId="33" borderId="26" xfId="0" applyNumberFormat="1" applyFont="1" applyFill="1" applyBorder="1" applyAlignment="1">
      <alignment horizontal="center" vertical="center" wrapText="1"/>
    </xf>
    <xf numFmtId="192" fontId="19" fillId="33" borderId="26" xfId="0" applyNumberFormat="1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184" fontId="21" fillId="33" borderId="28" xfId="0" applyNumberFormat="1" applyFont="1" applyFill="1" applyBorder="1" applyAlignment="1">
      <alignment horizontal="center" vertical="center" wrapText="1"/>
    </xf>
    <xf numFmtId="192" fontId="10" fillId="33" borderId="28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97" fontId="22" fillId="0" borderId="23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197" fontId="22" fillId="0" borderId="23" xfId="0" applyNumberFormat="1" applyFont="1" applyFill="1" applyBorder="1" applyAlignment="1">
      <alignment horizontal="center" vertical="center" wrapText="1"/>
    </xf>
    <xf numFmtId="184" fontId="21" fillId="0" borderId="23" xfId="0" applyNumberFormat="1" applyFont="1" applyFill="1" applyBorder="1" applyAlignment="1">
      <alignment horizontal="center" vertical="center" wrapText="1"/>
    </xf>
    <xf numFmtId="193" fontId="22" fillId="0" borderId="23" xfId="0" applyNumberFormat="1" applyFont="1" applyBorder="1" applyAlignment="1">
      <alignment horizontal="center" vertical="center" wrapText="1"/>
    </xf>
    <xf numFmtId="193" fontId="16" fillId="0" borderId="23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93" fontId="22" fillId="0" borderId="19" xfId="0" applyNumberFormat="1" applyFont="1" applyBorder="1" applyAlignment="1">
      <alignment horizontal="center" vertical="center" wrapText="1"/>
    </xf>
    <xf numFmtId="184" fontId="24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left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93" fontId="19" fillId="0" borderId="23" xfId="0" applyNumberFormat="1" applyFont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193" fontId="19" fillId="0" borderId="10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193" fontId="19" fillId="0" borderId="19" xfId="0" applyNumberFormat="1" applyFont="1" applyBorder="1" applyAlignment="1">
      <alignment horizontal="center" vertical="center" wrapText="1"/>
    </xf>
    <xf numFmtId="197" fontId="24" fillId="35" borderId="23" xfId="0" applyNumberFormat="1" applyFont="1" applyFill="1" applyBorder="1" applyAlignment="1">
      <alignment horizontal="center" vertical="center" wrapText="1"/>
    </xf>
    <xf numFmtId="197" fontId="24" fillId="0" borderId="19" xfId="0" applyNumberFormat="1" applyFont="1" applyFill="1" applyBorder="1" applyAlignment="1">
      <alignment horizontal="center" vertical="center" wrapText="1"/>
    </xf>
    <xf numFmtId="193" fontId="19" fillId="0" borderId="23" xfId="0" applyNumberFormat="1" applyFont="1" applyFill="1" applyBorder="1" applyAlignment="1">
      <alignment horizontal="center" vertical="center" wrapText="1"/>
    </xf>
    <xf numFmtId="193" fontId="19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65" fillId="34" borderId="33" xfId="0" applyFont="1" applyFill="1" applyBorder="1" applyAlignment="1">
      <alignment horizontal="center" vertical="center"/>
    </xf>
    <xf numFmtId="0" fontId="65" fillId="34" borderId="34" xfId="0" applyFont="1" applyFill="1" applyBorder="1" applyAlignment="1">
      <alignment horizontal="center" vertical="center"/>
    </xf>
    <xf numFmtId="0" fontId="66" fillId="36" borderId="29" xfId="0" applyFont="1" applyFill="1" applyBorder="1" applyAlignment="1">
      <alignment horizontal="left" vertical="center"/>
    </xf>
    <xf numFmtId="0" fontId="66" fillId="36" borderId="30" xfId="0" applyFont="1" applyFill="1" applyBorder="1" applyAlignment="1">
      <alignment horizontal="left" vertical="center"/>
    </xf>
    <xf numFmtId="0" fontId="66" fillId="36" borderId="35" xfId="0" applyFont="1" applyFill="1" applyBorder="1" applyAlignment="1">
      <alignment horizontal="left" vertical="center"/>
    </xf>
    <xf numFmtId="0" fontId="66" fillId="36" borderId="31" xfId="0" applyFont="1" applyFill="1" applyBorder="1" applyAlignment="1">
      <alignment horizontal="left" vertical="center"/>
    </xf>
    <xf numFmtId="0" fontId="13" fillId="36" borderId="36" xfId="0" applyFont="1" applyFill="1" applyBorder="1" applyAlignment="1">
      <alignment horizontal="left" vertical="center"/>
    </xf>
    <xf numFmtId="0" fontId="13" fillId="36" borderId="37" xfId="0" applyFont="1" applyFill="1" applyBorder="1" applyAlignment="1">
      <alignment horizontal="left" vertical="center"/>
    </xf>
    <xf numFmtId="0" fontId="13" fillId="36" borderId="38" xfId="0" applyFont="1" applyFill="1" applyBorder="1" applyAlignment="1">
      <alignment horizontal="left" vertical="center"/>
    </xf>
    <xf numFmtId="0" fontId="13" fillId="36" borderId="39" xfId="0" applyFont="1" applyFill="1" applyBorder="1" applyAlignment="1">
      <alignment horizontal="left" vertical="center"/>
    </xf>
    <xf numFmtId="0" fontId="9" fillId="36" borderId="40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92" fontId="19" fillId="0" borderId="50" xfId="0" applyNumberFormat="1" applyFont="1" applyFill="1" applyBorder="1" applyAlignment="1">
      <alignment horizontal="center" vertical="center" wrapText="1"/>
    </xf>
    <xf numFmtId="192" fontId="19" fillId="0" borderId="51" xfId="0" applyNumberFormat="1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left" vertical="center" wrapText="1"/>
    </xf>
    <xf numFmtId="0" fontId="13" fillId="36" borderId="37" xfId="0" applyFont="1" applyFill="1" applyBorder="1" applyAlignment="1">
      <alignment horizontal="left" vertical="center" wrapText="1"/>
    </xf>
    <xf numFmtId="0" fontId="13" fillId="36" borderId="38" xfId="0" applyFont="1" applyFill="1" applyBorder="1" applyAlignment="1">
      <alignment horizontal="left" vertical="center" wrapText="1"/>
    </xf>
    <xf numFmtId="0" fontId="13" fillId="36" borderId="39" xfId="0" applyFont="1" applyFill="1" applyBorder="1" applyAlignment="1">
      <alignment horizontal="left" vertical="center" wrapText="1"/>
    </xf>
    <xf numFmtId="0" fontId="66" fillId="36" borderId="40" xfId="0" applyFont="1" applyFill="1" applyBorder="1" applyAlignment="1">
      <alignment horizontal="left" vertical="center" wrapText="1"/>
    </xf>
    <xf numFmtId="0" fontId="66" fillId="36" borderId="41" xfId="0" applyFont="1" applyFill="1" applyBorder="1" applyAlignment="1">
      <alignment horizontal="left" vertical="center" wrapText="1"/>
    </xf>
    <xf numFmtId="0" fontId="66" fillId="36" borderId="42" xfId="0" applyFont="1" applyFill="1" applyBorder="1" applyAlignment="1">
      <alignment horizontal="left" vertical="center" wrapText="1"/>
    </xf>
    <xf numFmtId="0" fontId="66" fillId="36" borderId="4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5</xdr:col>
      <xdr:colOff>790575</xdr:colOff>
      <xdr:row>9</xdr:row>
      <xdr:rowOff>0</xdr:rowOff>
    </xdr:to>
    <xdr:sp>
      <xdr:nvSpPr>
        <xdr:cNvPr id="1" name="Straight Connector 4"/>
        <xdr:cNvSpPr>
          <a:spLocks/>
        </xdr:cNvSpPr>
      </xdr:nvSpPr>
      <xdr:spPr>
        <a:xfrm flipV="1">
          <a:off x="6867525" y="1390650"/>
          <a:ext cx="0" cy="361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9525</xdr:rowOff>
    </xdr:from>
    <xdr:to>
      <xdr:col>5</xdr:col>
      <xdr:colOff>790575</xdr:colOff>
      <xdr:row>15</xdr:row>
      <xdr:rowOff>9525</xdr:rowOff>
    </xdr:to>
    <xdr:sp>
      <xdr:nvSpPr>
        <xdr:cNvPr id="2" name="Straight Connector 7"/>
        <xdr:cNvSpPr>
          <a:spLocks/>
        </xdr:cNvSpPr>
      </xdr:nvSpPr>
      <xdr:spPr>
        <a:xfrm flipV="1">
          <a:off x="6867525" y="2133600"/>
          <a:ext cx="0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790575</xdr:colOff>
      <xdr:row>15</xdr:row>
      <xdr:rowOff>276225</xdr:rowOff>
    </xdr:to>
    <xdr:sp>
      <xdr:nvSpPr>
        <xdr:cNvPr id="3" name="Straight Connector 8"/>
        <xdr:cNvSpPr>
          <a:spLocks/>
        </xdr:cNvSpPr>
      </xdr:nvSpPr>
      <xdr:spPr>
        <a:xfrm flipV="1">
          <a:off x="6867525" y="25146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5</xdr:col>
      <xdr:colOff>0</xdr:colOff>
      <xdr:row>9</xdr:row>
      <xdr:rowOff>0</xdr:rowOff>
    </xdr:to>
    <xdr:sp>
      <xdr:nvSpPr>
        <xdr:cNvPr id="4" name="Straight Connector 26"/>
        <xdr:cNvSpPr>
          <a:spLocks/>
        </xdr:cNvSpPr>
      </xdr:nvSpPr>
      <xdr:spPr>
        <a:xfrm flipV="1">
          <a:off x="6867525" y="1390650"/>
          <a:ext cx="0" cy="361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0</xdr:colOff>
      <xdr:row>15</xdr:row>
      <xdr:rowOff>9525</xdr:rowOff>
    </xdr:to>
    <xdr:sp>
      <xdr:nvSpPr>
        <xdr:cNvPr id="5" name="Straight Connector 29"/>
        <xdr:cNvSpPr>
          <a:spLocks/>
        </xdr:cNvSpPr>
      </xdr:nvSpPr>
      <xdr:spPr>
        <a:xfrm flipV="1">
          <a:off x="6867525" y="2133600"/>
          <a:ext cx="0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19050</xdr:rowOff>
    </xdr:from>
    <xdr:to>
      <xdr:col>5</xdr:col>
      <xdr:colOff>0</xdr:colOff>
      <xdr:row>15</xdr:row>
      <xdr:rowOff>276225</xdr:rowOff>
    </xdr:to>
    <xdr:sp>
      <xdr:nvSpPr>
        <xdr:cNvPr id="6" name="Straight Connector 30"/>
        <xdr:cNvSpPr>
          <a:spLocks/>
        </xdr:cNvSpPr>
      </xdr:nvSpPr>
      <xdr:spPr>
        <a:xfrm flipV="1">
          <a:off x="6867525" y="251460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0</xdr:rowOff>
    </xdr:from>
    <xdr:to>
      <xdr:col>5</xdr:col>
      <xdr:colOff>9525</xdr:colOff>
      <xdr:row>51</xdr:row>
      <xdr:rowOff>257175</xdr:rowOff>
    </xdr:to>
    <xdr:sp>
      <xdr:nvSpPr>
        <xdr:cNvPr id="7" name="Straight Connector 44"/>
        <xdr:cNvSpPr>
          <a:spLocks/>
        </xdr:cNvSpPr>
      </xdr:nvSpPr>
      <xdr:spPr>
        <a:xfrm flipV="1">
          <a:off x="6867525" y="4781550"/>
          <a:ext cx="0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38100</xdr:rowOff>
    </xdr:from>
    <xdr:to>
      <xdr:col>5</xdr:col>
      <xdr:colOff>790575</xdr:colOff>
      <xdr:row>9</xdr:row>
      <xdr:rowOff>276225</xdr:rowOff>
    </xdr:to>
    <xdr:sp>
      <xdr:nvSpPr>
        <xdr:cNvPr id="8" name="Straight Connector 31"/>
        <xdr:cNvSpPr>
          <a:spLocks/>
        </xdr:cNvSpPr>
      </xdr:nvSpPr>
      <xdr:spPr>
        <a:xfrm flipV="1">
          <a:off x="6867525" y="17907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5</xdr:col>
      <xdr:colOff>0</xdr:colOff>
      <xdr:row>9</xdr:row>
      <xdr:rowOff>285750</xdr:rowOff>
    </xdr:to>
    <xdr:sp>
      <xdr:nvSpPr>
        <xdr:cNvPr id="9" name="Straight Connector 32"/>
        <xdr:cNvSpPr>
          <a:spLocks/>
        </xdr:cNvSpPr>
      </xdr:nvSpPr>
      <xdr:spPr>
        <a:xfrm flipV="1">
          <a:off x="6867525" y="1790700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5</xdr:col>
      <xdr:colOff>0</xdr:colOff>
      <xdr:row>9</xdr:row>
      <xdr:rowOff>285750</xdr:rowOff>
    </xdr:to>
    <xdr:sp>
      <xdr:nvSpPr>
        <xdr:cNvPr id="10" name="Straight Connector 36"/>
        <xdr:cNvSpPr>
          <a:spLocks/>
        </xdr:cNvSpPr>
      </xdr:nvSpPr>
      <xdr:spPr>
        <a:xfrm flipV="1">
          <a:off x="6867525" y="1790700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790575</xdr:colOff>
      <xdr:row>19</xdr:row>
      <xdr:rowOff>285750</xdr:rowOff>
    </xdr:to>
    <xdr:sp>
      <xdr:nvSpPr>
        <xdr:cNvPr id="11" name="Straight Connector 40"/>
        <xdr:cNvSpPr>
          <a:spLocks/>
        </xdr:cNvSpPr>
      </xdr:nvSpPr>
      <xdr:spPr>
        <a:xfrm flipV="1">
          <a:off x="6867525" y="2914650"/>
          <a:ext cx="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0</xdr:colOff>
      <xdr:row>20</xdr:row>
      <xdr:rowOff>9525</xdr:rowOff>
    </xdr:to>
    <xdr:sp>
      <xdr:nvSpPr>
        <xdr:cNvPr id="12" name="Straight Connector 42"/>
        <xdr:cNvSpPr>
          <a:spLocks/>
        </xdr:cNvSpPr>
      </xdr:nvSpPr>
      <xdr:spPr>
        <a:xfrm flipV="1">
          <a:off x="6867525" y="2914650"/>
          <a:ext cx="0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2.00390625" style="17" bestFit="1" customWidth="1"/>
    <col min="2" max="2" width="60.28125" style="15" customWidth="1"/>
    <col min="3" max="3" width="13.28125" style="17" customWidth="1"/>
    <col min="4" max="4" width="17.421875" style="14" bestFit="1" customWidth="1"/>
    <col min="5" max="5" width="11.28125" style="31" hidden="1" customWidth="1"/>
    <col min="6" max="6" width="12.8515625" style="18" hidden="1" customWidth="1"/>
    <col min="7" max="7" width="10.7109375" style="27" customWidth="1"/>
    <col min="8" max="8" width="15.28125" style="27" bestFit="1" customWidth="1"/>
    <col min="9" max="9" width="16.00390625" style="17" customWidth="1"/>
    <col min="10" max="16384" width="9.140625" style="2" customWidth="1"/>
  </cols>
  <sheetData>
    <row r="1" spans="1:9" s="1" customFormat="1" ht="29.25" customHeight="1" thickBot="1">
      <c r="A1" s="149" t="s">
        <v>74</v>
      </c>
      <c r="B1" s="150"/>
      <c r="C1" s="150"/>
      <c r="D1" s="150"/>
      <c r="E1" s="150"/>
      <c r="F1" s="150"/>
      <c r="G1" s="150"/>
      <c r="H1" s="150"/>
      <c r="I1" s="151"/>
    </row>
    <row r="2" spans="1:9" ht="21.75" customHeight="1" thickBot="1">
      <c r="A2" s="152" t="s">
        <v>65</v>
      </c>
      <c r="B2" s="153"/>
      <c r="C2" s="153"/>
      <c r="D2" s="153"/>
      <c r="E2" s="153"/>
      <c r="F2" s="153"/>
      <c r="G2" s="153"/>
      <c r="H2" s="153"/>
      <c r="I2" s="154"/>
    </row>
    <row r="3" spans="1:9" s="105" customFormat="1" ht="36" customHeight="1" thickBot="1">
      <c r="A3" s="102" t="s">
        <v>58</v>
      </c>
      <c r="B3" s="102" t="s">
        <v>59</v>
      </c>
      <c r="C3" s="102" t="s">
        <v>60</v>
      </c>
      <c r="D3" s="102" t="s">
        <v>61</v>
      </c>
      <c r="E3" s="103" t="s">
        <v>68</v>
      </c>
      <c r="F3" s="104" t="s">
        <v>62</v>
      </c>
      <c r="G3" s="102" t="s">
        <v>73</v>
      </c>
      <c r="H3" s="102" t="s">
        <v>72</v>
      </c>
      <c r="I3" s="102" t="s">
        <v>63</v>
      </c>
    </row>
    <row r="4" spans="1:9" s="10" customFormat="1" ht="20.25" customHeight="1" thickBot="1">
      <c r="A4" s="155" t="s">
        <v>38</v>
      </c>
      <c r="B4" s="156"/>
      <c r="C4" s="156"/>
      <c r="D4" s="156"/>
      <c r="E4" s="156"/>
      <c r="F4" s="156"/>
      <c r="G4" s="157"/>
      <c r="H4" s="157"/>
      <c r="I4" s="158"/>
    </row>
    <row r="5" spans="1:9" ht="12.75" hidden="1">
      <c r="A5" s="53" t="s">
        <v>16</v>
      </c>
      <c r="B5" s="45" t="s">
        <v>66</v>
      </c>
      <c r="C5" s="47"/>
      <c r="D5" s="47"/>
      <c r="E5" s="47"/>
      <c r="F5" s="47"/>
      <c r="G5" s="47"/>
      <c r="H5" s="47"/>
      <c r="I5" s="51" t="s">
        <v>71</v>
      </c>
    </row>
    <row r="6" spans="1:9" ht="15" hidden="1">
      <c r="A6" s="6" t="s">
        <v>17</v>
      </c>
      <c r="B6" s="9" t="s">
        <v>66</v>
      </c>
      <c r="C6" s="19"/>
      <c r="D6" s="3"/>
      <c r="E6" s="28"/>
      <c r="F6" s="20"/>
      <c r="G6" s="52"/>
      <c r="H6" s="52"/>
      <c r="I6" s="11" t="s">
        <v>71</v>
      </c>
    </row>
    <row r="7" spans="1:9" ht="15" hidden="1">
      <c r="A7" s="6" t="s">
        <v>18</v>
      </c>
      <c r="B7" s="9" t="s">
        <v>66</v>
      </c>
      <c r="C7" s="21"/>
      <c r="D7" s="3"/>
      <c r="E7" s="28"/>
      <c r="F7" s="20"/>
      <c r="G7" s="64"/>
      <c r="H7" s="52"/>
      <c r="I7" s="11" t="s">
        <v>71</v>
      </c>
    </row>
    <row r="8" spans="1:9" ht="15.75" hidden="1" thickBot="1">
      <c r="A8" s="106" t="s">
        <v>19</v>
      </c>
      <c r="B8" s="107" t="s">
        <v>66</v>
      </c>
      <c r="C8" s="108"/>
      <c r="D8" s="109"/>
      <c r="E8" s="110"/>
      <c r="F8" s="111"/>
      <c r="G8" s="112"/>
      <c r="H8" s="112"/>
      <c r="I8" s="113" t="s">
        <v>71</v>
      </c>
    </row>
    <row r="9" spans="1:9" s="78" customFormat="1" ht="30.75" customHeight="1">
      <c r="A9" s="116" t="s">
        <v>20</v>
      </c>
      <c r="B9" s="117" t="s">
        <v>66</v>
      </c>
      <c r="C9" s="118">
        <v>116.64</v>
      </c>
      <c r="D9" s="119" t="s">
        <v>67</v>
      </c>
      <c r="E9" s="120">
        <v>930</v>
      </c>
      <c r="F9" s="121">
        <f>E9*C9</f>
        <v>108475.2</v>
      </c>
      <c r="G9" s="122">
        <v>790</v>
      </c>
      <c r="H9" s="138">
        <f>G9*C9</f>
        <v>92145.6</v>
      </c>
      <c r="I9" s="123" t="s">
        <v>13</v>
      </c>
    </row>
    <row r="10" spans="1:9" s="78" customFormat="1" ht="29.25" customHeight="1">
      <c r="A10" s="74" t="s">
        <v>21</v>
      </c>
      <c r="B10" s="79" t="s">
        <v>66</v>
      </c>
      <c r="C10" s="75">
        <v>116.64</v>
      </c>
      <c r="D10" s="80" t="s">
        <v>67</v>
      </c>
      <c r="E10" s="29">
        <v>930</v>
      </c>
      <c r="F10" s="81">
        <f>E10*C10</f>
        <v>108475.2</v>
      </c>
      <c r="G10" s="82">
        <v>790</v>
      </c>
      <c r="H10" s="139">
        <f>G10*C10</f>
        <v>92145.6</v>
      </c>
      <c r="I10" s="77" t="s">
        <v>13</v>
      </c>
    </row>
    <row r="11" spans="1:9" s="78" customFormat="1" ht="28.5" hidden="1">
      <c r="A11" s="83" t="s">
        <v>22</v>
      </c>
      <c r="B11" s="84" t="s">
        <v>46</v>
      </c>
      <c r="C11" s="85"/>
      <c r="D11" s="86"/>
      <c r="E11" s="28"/>
      <c r="F11" s="87"/>
      <c r="G11" s="88"/>
      <c r="H11" s="42"/>
      <c r="I11" s="89" t="s">
        <v>71</v>
      </c>
    </row>
    <row r="12" spans="1:9" s="78" customFormat="1" ht="28.5" hidden="1">
      <c r="A12" s="83" t="s">
        <v>23</v>
      </c>
      <c r="B12" s="84" t="s">
        <v>46</v>
      </c>
      <c r="C12" s="90"/>
      <c r="D12" s="86"/>
      <c r="E12" s="28"/>
      <c r="F12" s="87"/>
      <c r="G12" s="88"/>
      <c r="H12" s="42"/>
      <c r="I12" s="89" t="s">
        <v>71</v>
      </c>
    </row>
    <row r="13" spans="1:9" s="78" customFormat="1" ht="28.5" hidden="1">
      <c r="A13" s="124" t="s">
        <v>24</v>
      </c>
      <c r="B13" s="91" t="s">
        <v>66</v>
      </c>
      <c r="C13" s="90"/>
      <c r="D13" s="90"/>
      <c r="E13" s="90"/>
      <c r="F13" s="90"/>
      <c r="G13" s="90"/>
      <c r="H13" s="140"/>
      <c r="I13" s="89" t="s">
        <v>71</v>
      </c>
    </row>
    <row r="14" spans="1:9" s="78" customFormat="1" ht="28.5" hidden="1">
      <c r="A14" s="124" t="s">
        <v>25</v>
      </c>
      <c r="B14" s="91" t="s">
        <v>66</v>
      </c>
      <c r="C14" s="90"/>
      <c r="D14" s="90"/>
      <c r="E14" s="90"/>
      <c r="F14" s="90"/>
      <c r="G14" s="90"/>
      <c r="H14" s="140"/>
      <c r="I14" s="89" t="s">
        <v>71</v>
      </c>
    </row>
    <row r="15" spans="1:9" s="78" customFormat="1" ht="29.25" customHeight="1">
      <c r="A15" s="92" t="s">
        <v>26</v>
      </c>
      <c r="B15" s="93" t="s">
        <v>66</v>
      </c>
      <c r="C15" s="94">
        <v>116.64</v>
      </c>
      <c r="D15" s="95" t="s">
        <v>57</v>
      </c>
      <c r="E15" s="29">
        <f>F15/C15</f>
        <v>811.3854595336077</v>
      </c>
      <c r="F15" s="76">
        <v>94640</v>
      </c>
      <c r="G15" s="82">
        <v>700</v>
      </c>
      <c r="H15" s="141">
        <f>G15*C15</f>
        <v>81648</v>
      </c>
      <c r="I15" s="77" t="s">
        <v>13</v>
      </c>
    </row>
    <row r="16" spans="1:9" s="78" customFormat="1" ht="32.25" customHeight="1">
      <c r="A16" s="74" t="s">
        <v>27</v>
      </c>
      <c r="B16" s="96" t="s">
        <v>66</v>
      </c>
      <c r="C16" s="94">
        <v>116.64</v>
      </c>
      <c r="D16" s="95" t="s">
        <v>57</v>
      </c>
      <c r="E16" s="29">
        <f>F16/C16</f>
        <v>811.3854595336077</v>
      </c>
      <c r="F16" s="76">
        <v>94640</v>
      </c>
      <c r="G16" s="82">
        <v>700</v>
      </c>
      <c r="H16" s="141">
        <f>G16*C16</f>
        <v>81648</v>
      </c>
      <c r="I16" s="77" t="s">
        <v>13</v>
      </c>
    </row>
    <row r="17" spans="1:9" s="78" customFormat="1" ht="28.5" hidden="1">
      <c r="A17" s="83" t="s">
        <v>28</v>
      </c>
      <c r="B17" s="84" t="s">
        <v>46</v>
      </c>
      <c r="C17" s="85"/>
      <c r="D17" s="86"/>
      <c r="E17" s="28"/>
      <c r="F17" s="87"/>
      <c r="G17" s="88"/>
      <c r="H17" s="42"/>
      <c r="I17" s="89" t="s">
        <v>12</v>
      </c>
    </row>
    <row r="18" spans="1:9" s="78" customFormat="1" ht="28.5" hidden="1">
      <c r="A18" s="83" t="s">
        <v>29</v>
      </c>
      <c r="B18" s="84" t="s">
        <v>46</v>
      </c>
      <c r="C18" s="85"/>
      <c r="D18" s="86"/>
      <c r="E18" s="28"/>
      <c r="F18" s="87"/>
      <c r="G18" s="88"/>
      <c r="H18" s="42"/>
      <c r="I18" s="89" t="s">
        <v>12</v>
      </c>
    </row>
    <row r="19" spans="1:9" s="78" customFormat="1" ht="28.5" hidden="1">
      <c r="A19" s="83" t="s">
        <v>30</v>
      </c>
      <c r="B19" s="84" t="s">
        <v>66</v>
      </c>
      <c r="C19" s="84"/>
      <c r="D19" s="84"/>
      <c r="E19" s="84"/>
      <c r="F19" s="84"/>
      <c r="G19" s="84"/>
      <c r="H19" s="142"/>
      <c r="I19" s="89" t="s">
        <v>12</v>
      </c>
    </row>
    <row r="20" spans="1:9" s="78" customFormat="1" ht="29.25" customHeight="1" thickBot="1">
      <c r="A20" s="125" t="s">
        <v>31</v>
      </c>
      <c r="B20" s="99" t="s">
        <v>66</v>
      </c>
      <c r="C20" s="100">
        <v>116.64</v>
      </c>
      <c r="D20" s="101" t="s">
        <v>15</v>
      </c>
      <c r="E20" s="126">
        <v>880</v>
      </c>
      <c r="F20" s="126">
        <f>E20*C20</f>
        <v>102643.2</v>
      </c>
      <c r="G20" s="127">
        <v>750</v>
      </c>
      <c r="H20" s="143">
        <f>G20*C20</f>
        <v>87480</v>
      </c>
      <c r="I20" s="128" t="s">
        <v>13</v>
      </c>
    </row>
    <row r="21" spans="1:9" ht="29.25" thickBot="1">
      <c r="A21" s="125" t="s">
        <v>32</v>
      </c>
      <c r="B21" s="99" t="s">
        <v>79</v>
      </c>
      <c r="C21" s="100">
        <v>116.64</v>
      </c>
      <c r="D21" s="101" t="s">
        <v>15</v>
      </c>
      <c r="E21" s="114"/>
      <c r="F21" s="115"/>
      <c r="G21" s="183">
        <v>94200</v>
      </c>
      <c r="H21" s="184"/>
      <c r="I21" s="148" t="s">
        <v>13</v>
      </c>
    </row>
    <row r="22" spans="1:9" ht="29.25" hidden="1" thickBot="1">
      <c r="A22" s="6" t="s">
        <v>33</v>
      </c>
      <c r="B22" s="99" t="s">
        <v>76</v>
      </c>
      <c r="C22" s="100">
        <v>116.64</v>
      </c>
      <c r="D22" s="101" t="s">
        <v>15</v>
      </c>
      <c r="E22" s="28"/>
      <c r="F22" s="12"/>
      <c r="G22" s="42"/>
      <c r="H22" s="42"/>
      <c r="I22" s="148" t="s">
        <v>13</v>
      </c>
    </row>
    <row r="23" spans="1:9" ht="29.25" hidden="1" thickBot="1">
      <c r="A23" s="6" t="s">
        <v>34</v>
      </c>
      <c r="B23" s="99" t="s">
        <v>77</v>
      </c>
      <c r="C23" s="100">
        <v>116.64</v>
      </c>
      <c r="D23" s="101" t="s">
        <v>15</v>
      </c>
      <c r="E23" s="28"/>
      <c r="F23" s="13"/>
      <c r="G23" s="42"/>
      <c r="H23" s="42"/>
      <c r="I23" s="148" t="s">
        <v>13</v>
      </c>
    </row>
    <row r="24" spans="1:9" ht="29.25" hidden="1" thickBot="1">
      <c r="A24" s="6" t="s">
        <v>35</v>
      </c>
      <c r="B24" s="99" t="s">
        <v>78</v>
      </c>
      <c r="C24" s="100">
        <v>116.64</v>
      </c>
      <c r="D24" s="101" t="s">
        <v>15</v>
      </c>
      <c r="E24" s="28"/>
      <c r="F24" s="12"/>
      <c r="G24" s="42"/>
      <c r="H24" s="42"/>
      <c r="I24" s="148" t="s">
        <v>13</v>
      </c>
    </row>
    <row r="25" spans="1:9" ht="29.25" thickBot="1">
      <c r="A25" s="193" t="s">
        <v>36</v>
      </c>
      <c r="B25" s="99" t="s">
        <v>79</v>
      </c>
      <c r="C25" s="100">
        <v>116.64</v>
      </c>
      <c r="D25" s="101" t="s">
        <v>15</v>
      </c>
      <c r="E25" s="9"/>
      <c r="F25" s="9"/>
      <c r="G25" s="183">
        <v>94200</v>
      </c>
      <c r="H25" s="184"/>
      <c r="I25" s="148" t="s">
        <v>13</v>
      </c>
    </row>
    <row r="26" spans="1:9" ht="15.75" hidden="1" thickBot="1">
      <c r="A26" s="35" t="s">
        <v>37</v>
      </c>
      <c r="B26" s="36" t="s">
        <v>46</v>
      </c>
      <c r="C26" s="54"/>
      <c r="D26" s="37"/>
      <c r="E26" s="55"/>
      <c r="F26" s="39"/>
      <c r="G26" s="40"/>
      <c r="H26" s="40"/>
      <c r="I26" s="41" t="s">
        <v>12</v>
      </c>
    </row>
    <row r="27" spans="1:9" s="10" customFormat="1" ht="14.25" customHeight="1" hidden="1" thickBot="1">
      <c r="A27" s="159" t="s">
        <v>39</v>
      </c>
      <c r="B27" s="160"/>
      <c r="C27" s="160"/>
      <c r="D27" s="160"/>
      <c r="E27" s="160"/>
      <c r="F27" s="160"/>
      <c r="G27" s="161"/>
      <c r="H27" s="161"/>
      <c r="I27" s="162"/>
    </row>
    <row r="28" spans="1:9" ht="15" hidden="1">
      <c r="A28" s="65" t="s">
        <v>47</v>
      </c>
      <c r="B28" s="45" t="s">
        <v>52</v>
      </c>
      <c r="C28" s="46"/>
      <c r="D28" s="47"/>
      <c r="E28" s="66"/>
      <c r="F28" s="67"/>
      <c r="G28" s="68"/>
      <c r="H28" s="69"/>
      <c r="I28" s="11" t="s">
        <v>12</v>
      </c>
    </row>
    <row r="29" spans="1:9" ht="26.25" customHeight="1" hidden="1">
      <c r="A29" s="6" t="s">
        <v>48</v>
      </c>
      <c r="B29" s="9" t="s">
        <v>52</v>
      </c>
      <c r="C29" s="4"/>
      <c r="D29" s="3"/>
      <c r="E29" s="28"/>
      <c r="F29" s="12"/>
      <c r="G29" s="42"/>
      <c r="H29" s="42"/>
      <c r="I29" s="11" t="s">
        <v>12</v>
      </c>
    </row>
    <row r="30" spans="1:9" ht="12.75" hidden="1">
      <c r="A30" s="9" t="s">
        <v>49</v>
      </c>
      <c r="B30" s="9" t="s">
        <v>70</v>
      </c>
      <c r="C30" s="9"/>
      <c r="D30" s="9"/>
      <c r="E30" s="9"/>
      <c r="F30" s="9"/>
      <c r="G30" s="9"/>
      <c r="H30" s="9"/>
      <c r="I30" s="11" t="s">
        <v>12</v>
      </c>
    </row>
    <row r="31" spans="1:9" ht="15" hidden="1">
      <c r="A31" s="6" t="s">
        <v>50</v>
      </c>
      <c r="B31" s="9" t="s">
        <v>52</v>
      </c>
      <c r="C31" s="4"/>
      <c r="D31" s="3"/>
      <c r="E31" s="28"/>
      <c r="F31" s="12"/>
      <c r="G31" s="42"/>
      <c r="H31" s="42"/>
      <c r="I31" s="11" t="s">
        <v>12</v>
      </c>
    </row>
    <row r="32" spans="1:9" s="14" customFormat="1" ht="15.75" hidden="1" thickBot="1">
      <c r="A32" s="70" t="s">
        <v>64</v>
      </c>
      <c r="B32" s="36" t="s">
        <v>52</v>
      </c>
      <c r="C32" s="54"/>
      <c r="D32" s="37"/>
      <c r="E32" s="55"/>
      <c r="F32" s="71"/>
      <c r="G32" s="72"/>
      <c r="H32" s="73"/>
      <c r="I32" s="11" t="s">
        <v>12</v>
      </c>
    </row>
    <row r="33" spans="1:9" s="10" customFormat="1" ht="13.5" customHeight="1" hidden="1" thickBot="1">
      <c r="A33" s="185" t="s">
        <v>40</v>
      </c>
      <c r="B33" s="186"/>
      <c r="C33" s="186"/>
      <c r="D33" s="186"/>
      <c r="E33" s="186"/>
      <c r="F33" s="186"/>
      <c r="G33" s="187"/>
      <c r="H33" s="187"/>
      <c r="I33" s="188"/>
    </row>
    <row r="34" spans="1:9" ht="24" customHeight="1" hidden="1">
      <c r="A34" s="53" t="s">
        <v>69</v>
      </c>
      <c r="B34" s="45" t="s">
        <v>53</v>
      </c>
      <c r="C34" s="45"/>
      <c r="D34" s="45"/>
      <c r="E34" s="45"/>
      <c r="F34" s="45"/>
      <c r="G34" s="45"/>
      <c r="H34" s="45"/>
      <c r="I34" s="51" t="s">
        <v>12</v>
      </c>
    </row>
    <row r="35" spans="1:9" ht="24" customHeight="1" hidden="1" thickBot="1">
      <c r="A35" s="35" t="s">
        <v>51</v>
      </c>
      <c r="B35" s="36" t="s">
        <v>53</v>
      </c>
      <c r="C35" s="37"/>
      <c r="D35" s="37"/>
      <c r="E35" s="38"/>
      <c r="F35" s="39"/>
      <c r="G35" s="40"/>
      <c r="H35" s="40"/>
      <c r="I35" s="41" t="s">
        <v>12</v>
      </c>
    </row>
    <row r="36" spans="1:9" s="15" customFormat="1" ht="15.75" customHeight="1" thickBot="1">
      <c r="A36" s="189" t="s">
        <v>41</v>
      </c>
      <c r="B36" s="190"/>
      <c r="C36" s="190"/>
      <c r="D36" s="190"/>
      <c r="E36" s="190"/>
      <c r="F36" s="190"/>
      <c r="G36" s="191"/>
      <c r="H36" s="191"/>
      <c r="I36" s="192"/>
    </row>
    <row r="37" spans="1:9" ht="13.5" hidden="1" thickBot="1">
      <c r="A37" s="24" t="s">
        <v>42</v>
      </c>
      <c r="B37" s="167"/>
      <c r="C37" s="168"/>
      <c r="D37" s="168"/>
      <c r="E37" s="168"/>
      <c r="F37" s="168"/>
      <c r="G37" s="169"/>
      <c r="H37" s="169"/>
      <c r="I37" s="170"/>
    </row>
    <row r="38" spans="1:9" s="23" customFormat="1" ht="15.75" hidden="1" thickBot="1">
      <c r="A38" s="56" t="s">
        <v>0</v>
      </c>
      <c r="B38" s="57" t="s">
        <v>54</v>
      </c>
      <c r="C38" s="58"/>
      <c r="D38" s="58"/>
      <c r="E38" s="58"/>
      <c r="F38" s="58"/>
      <c r="G38" s="59"/>
      <c r="H38" s="59"/>
      <c r="I38" s="51" t="s">
        <v>12</v>
      </c>
    </row>
    <row r="39" spans="1:9" s="23" customFormat="1" ht="12.75" hidden="1">
      <c r="A39" s="3" t="s">
        <v>1</v>
      </c>
      <c r="B39" s="9" t="s">
        <v>54</v>
      </c>
      <c r="C39" s="9"/>
      <c r="D39" s="3"/>
      <c r="E39" s="9"/>
      <c r="F39" s="9"/>
      <c r="G39" s="9"/>
      <c r="H39" s="9"/>
      <c r="I39" s="51" t="s">
        <v>12</v>
      </c>
    </row>
    <row r="40" spans="1:9" ht="13.5" hidden="1" thickBot="1">
      <c r="A40" s="60" t="s">
        <v>2</v>
      </c>
      <c r="B40" s="61" t="s">
        <v>54</v>
      </c>
      <c r="C40" s="62"/>
      <c r="D40" s="62"/>
      <c r="E40" s="62"/>
      <c r="F40" s="62"/>
      <c r="G40" s="62"/>
      <c r="H40" s="62"/>
      <c r="I40" s="41" t="s">
        <v>12</v>
      </c>
    </row>
    <row r="41" spans="1:9" ht="13.5" hidden="1" thickBot="1">
      <c r="A41" s="43" t="s">
        <v>43</v>
      </c>
      <c r="B41" s="171"/>
      <c r="C41" s="172"/>
      <c r="D41" s="172"/>
      <c r="E41" s="172"/>
      <c r="F41" s="172"/>
      <c r="G41" s="173"/>
      <c r="H41" s="173"/>
      <c r="I41" s="174"/>
    </row>
    <row r="42" spans="1:9" s="16" customFormat="1" ht="15" hidden="1">
      <c r="A42" s="44" t="s">
        <v>3</v>
      </c>
      <c r="B42" s="45" t="s">
        <v>55</v>
      </c>
      <c r="C42" s="46"/>
      <c r="D42" s="47"/>
      <c r="E42" s="48"/>
      <c r="F42" s="49"/>
      <c r="G42" s="50"/>
      <c r="H42" s="50"/>
      <c r="I42" s="51" t="s">
        <v>12</v>
      </c>
    </row>
    <row r="43" spans="1:9" ht="12.75" hidden="1">
      <c r="A43" s="22" t="s">
        <v>4</v>
      </c>
      <c r="B43" s="9" t="s">
        <v>55</v>
      </c>
      <c r="C43" s="5"/>
      <c r="D43" s="5"/>
      <c r="E43" s="5"/>
      <c r="F43" s="5"/>
      <c r="G43" s="5"/>
      <c r="H43" s="5"/>
      <c r="I43" s="11" t="s">
        <v>12</v>
      </c>
    </row>
    <row r="44" spans="1:9" ht="12.75" hidden="1">
      <c r="A44" s="5" t="s">
        <v>5</v>
      </c>
      <c r="B44" s="9" t="s">
        <v>56</v>
      </c>
      <c r="C44" s="5"/>
      <c r="D44" s="5"/>
      <c r="E44" s="5"/>
      <c r="F44" s="5"/>
      <c r="G44" s="5"/>
      <c r="H44" s="5"/>
      <c r="I44" s="11" t="s">
        <v>12</v>
      </c>
    </row>
    <row r="45" spans="1:9" ht="13.5" hidden="1" thickBot="1">
      <c r="A45" s="32" t="s">
        <v>44</v>
      </c>
      <c r="B45" s="179"/>
      <c r="C45" s="180"/>
      <c r="D45" s="180"/>
      <c r="E45" s="180"/>
      <c r="F45" s="180"/>
      <c r="G45" s="181"/>
      <c r="H45" s="181"/>
      <c r="I45" s="182"/>
    </row>
    <row r="46" spans="1:9" ht="15" hidden="1">
      <c r="A46" s="7" t="s">
        <v>6</v>
      </c>
      <c r="B46" s="9" t="s">
        <v>55</v>
      </c>
      <c r="C46" s="21"/>
      <c r="D46" s="3"/>
      <c r="E46" s="30"/>
      <c r="F46" s="12"/>
      <c r="G46" s="26"/>
      <c r="H46" s="26"/>
      <c r="I46" s="11" t="s">
        <v>12</v>
      </c>
    </row>
    <row r="47" spans="1:9" s="23" customFormat="1" ht="12.75" hidden="1">
      <c r="A47" s="33" t="s">
        <v>7</v>
      </c>
      <c r="B47" s="9" t="s">
        <v>55</v>
      </c>
      <c r="C47" s="33"/>
      <c r="D47" s="33"/>
      <c r="E47" s="33"/>
      <c r="F47" s="33"/>
      <c r="G47" s="33"/>
      <c r="H47" s="33"/>
      <c r="I47" s="25" t="s">
        <v>12</v>
      </c>
    </row>
    <row r="48" spans="1:9" ht="15.75" hidden="1" thickBot="1">
      <c r="A48" s="8" t="s">
        <v>8</v>
      </c>
      <c r="B48" s="9" t="s">
        <v>56</v>
      </c>
      <c r="C48" s="21"/>
      <c r="D48" s="3"/>
      <c r="E48" s="30"/>
      <c r="F48" s="12"/>
      <c r="G48" s="26"/>
      <c r="H48" s="26"/>
      <c r="I48" s="11" t="s">
        <v>12</v>
      </c>
    </row>
    <row r="49" spans="1:9" ht="18" customHeight="1" thickBot="1">
      <c r="A49" s="34" t="s">
        <v>45</v>
      </c>
      <c r="B49" s="175"/>
      <c r="C49" s="176"/>
      <c r="D49" s="176"/>
      <c r="E49" s="176"/>
      <c r="F49" s="176"/>
      <c r="G49" s="177"/>
      <c r="H49" s="177"/>
      <c r="I49" s="178"/>
    </row>
    <row r="50" spans="1:9" s="23" customFormat="1" ht="24" customHeight="1" hidden="1" thickBot="1">
      <c r="A50" s="129" t="s">
        <v>9</v>
      </c>
      <c r="B50" s="130" t="s">
        <v>55</v>
      </c>
      <c r="C50" s="130"/>
      <c r="D50" s="131"/>
      <c r="E50" s="130"/>
      <c r="F50" s="130"/>
      <c r="G50" s="130"/>
      <c r="H50" s="130"/>
      <c r="I50" s="132" t="s">
        <v>12</v>
      </c>
    </row>
    <row r="51" spans="1:9" s="78" customFormat="1" ht="26.25" customHeight="1">
      <c r="A51" s="133" t="s">
        <v>10</v>
      </c>
      <c r="B51" s="134" t="s">
        <v>55</v>
      </c>
      <c r="C51" s="135">
        <v>65.94</v>
      </c>
      <c r="D51" s="136" t="s">
        <v>14</v>
      </c>
      <c r="E51" s="136"/>
      <c r="F51" s="136"/>
      <c r="G51" s="144">
        <v>560</v>
      </c>
      <c r="H51" s="146">
        <v>36926</v>
      </c>
      <c r="I51" s="137" t="s">
        <v>13</v>
      </c>
    </row>
    <row r="52" spans="1:9" s="78" customFormat="1" ht="27.75" customHeight="1" thickBot="1">
      <c r="A52" s="98" t="s">
        <v>11</v>
      </c>
      <c r="B52" s="99" t="s">
        <v>75</v>
      </c>
      <c r="C52" s="100">
        <v>81.7</v>
      </c>
      <c r="D52" s="101" t="s">
        <v>15</v>
      </c>
      <c r="E52" s="63">
        <v>750</v>
      </c>
      <c r="F52" s="63">
        <f>E52*C52</f>
        <v>61275</v>
      </c>
      <c r="G52" s="145">
        <v>560</v>
      </c>
      <c r="H52" s="147">
        <f>G52*C52</f>
        <v>45752</v>
      </c>
      <c r="I52" s="97" t="s">
        <v>13</v>
      </c>
    </row>
    <row r="53" spans="1:9" ht="13.5" thickBot="1">
      <c r="A53" s="163"/>
      <c r="B53" s="164"/>
      <c r="C53" s="164"/>
      <c r="D53" s="164"/>
      <c r="E53" s="164"/>
      <c r="F53" s="164"/>
      <c r="G53" s="165"/>
      <c r="H53" s="165"/>
      <c r="I53" s="166"/>
    </row>
    <row r="60" ht="14.25" customHeight="1"/>
  </sheetData>
  <sheetProtection/>
  <mergeCells count="13">
    <mergeCell ref="A33:I33"/>
    <mergeCell ref="A36:I36"/>
    <mergeCell ref="G25:H25"/>
    <mergeCell ref="A1:I1"/>
    <mergeCell ref="A2:I2"/>
    <mergeCell ref="A4:I4"/>
    <mergeCell ref="A27:I27"/>
    <mergeCell ref="A53:I53"/>
    <mergeCell ref="B37:I37"/>
    <mergeCell ref="B41:I41"/>
    <mergeCell ref="B49:I49"/>
    <mergeCell ref="B45:I45"/>
    <mergeCell ref="G21:H21"/>
  </mergeCells>
  <printOptions/>
  <pageMargins left="0.75" right="0.75" top="0.56" bottom="0.42" header="0.27" footer="0.24"/>
  <pageSetup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user</cp:lastModifiedBy>
  <cp:lastPrinted>2013-08-27T08:08:00Z</cp:lastPrinted>
  <dcterms:created xsi:type="dcterms:W3CDTF">2006-12-29T20:46:15Z</dcterms:created>
  <dcterms:modified xsi:type="dcterms:W3CDTF">2013-09-11T06:40:47Z</dcterms:modified>
  <cp:category/>
  <cp:version/>
  <cp:contentType/>
  <cp:contentStatus/>
</cp:coreProperties>
</file>