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<sst xmlns="http://schemas.openxmlformats.org/spreadsheetml/2006/main" count="89" uniqueCount="37">
  <si>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</si>
  <si>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</si>
  <si>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</si>
  <si>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</si>
  <si>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</si>
  <si>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</si>
  <si>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</si>
  <si>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</si>
  <si>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</si>
  <si>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второй</t>
  </si>
  <si>
    <t>третий</t>
  </si>
  <si>
    <t>Block  A</t>
  </si>
  <si>
    <t>Block  Б</t>
  </si>
  <si>
    <t>А3</t>
  </si>
  <si>
    <t>А4</t>
  </si>
  <si>
    <t>А5</t>
  </si>
  <si>
    <t>А6</t>
  </si>
  <si>
    <t>А8</t>
  </si>
  <si>
    <t>А9</t>
  </si>
  <si>
    <t>А11</t>
  </si>
  <si>
    <t>А12</t>
  </si>
  <si>
    <t>А13</t>
  </si>
  <si>
    <t xml:space="preserve"> Б4</t>
  </si>
  <si>
    <t xml:space="preserve"> Б5</t>
  </si>
  <si>
    <t xml:space="preserve"> Б7</t>
  </si>
  <si>
    <t xml:space="preserve"> Б10</t>
  </si>
  <si>
    <t xml:space="preserve"> Б11</t>
  </si>
  <si>
    <t xml:space="preserve"> Б12</t>
  </si>
  <si>
    <t xml:space="preserve"> Б13</t>
  </si>
  <si>
    <t>четвертый</t>
  </si>
  <si>
    <t>пятый</t>
  </si>
  <si>
    <t>2 спальня</t>
  </si>
  <si>
    <t>reserve</t>
  </si>
  <si>
    <t>Вид</t>
  </si>
  <si>
    <t>Море</t>
  </si>
  <si>
    <t>АКЦИЯ</t>
  </si>
  <si>
    <t xml:space="preserve">    Ravda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</si>
</sst>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</numFmts>
  <fonts count="54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13"/>
      <color indexed="8"/>
      <name val="Monotype Corsiva"/>
      <family val="4"/>
    </font>
    <font>
      <b/>
      <i/>
      <sz val="28"/>
      <color indexed="63"/>
      <name val="Constantia"/>
      <family val="1"/>
    </font>
    <font>
      <b/>
      <i/>
      <sz val="28"/>
      <color indexed="47"/>
      <name val="Constantia"/>
      <family val="1"/>
    </font>
    <font>
      <b/>
      <sz val="11"/>
      <name val="Calibri"/>
      <family val="2"/>
    </font>
    <font>
      <sz val="11"/>
      <color indexed="8"/>
      <name val="Constantia"/>
      <family val="1"/>
    </font>
    <font>
      <sz val="12"/>
      <color indexed="8"/>
      <name val="Constantia"/>
      <family val="1"/>
    </font>
    <font>
      <b/>
      <i/>
      <sz val="12"/>
      <color indexed="10"/>
      <name val="Monotype Corsiva"/>
      <family val="4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i/>
      <sz val="13"/>
      <color indexed="10"/>
      <name val="Monotype Corsiva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24"/>
      <color indexed="10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2" fillId="33" borderId="12" xfId="0" applyFont="1" applyFill="1" applyBorder="1" applyAlignment="1">
      <alignment horizontal="center"/>
    </xf>
    <xf numFmtId="188" fontId="2" fillId="33" borderId="1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9" fillId="34" borderId="23" xfId="57" applyFont="1" applyFill="1" applyBorder="1" applyAlignment="1">
      <alignment horizontal="center" vertical="center" wrapText="1"/>
      <protection/>
    </xf>
    <xf numFmtId="0" fontId="9" fillId="34" borderId="24" xfId="57" applyFont="1" applyFill="1" applyBorder="1" applyAlignment="1">
      <alignment horizontal="center" vertical="center" wrapText="1"/>
      <protection/>
    </xf>
    <xf numFmtId="0" fontId="9" fillId="34" borderId="25" xfId="57" applyFont="1" applyFill="1" applyBorder="1" applyAlignment="1">
      <alignment horizontal="center" vertical="center" wrapText="1"/>
      <protection/>
    </xf>
    <xf numFmtId="0" fontId="9" fillId="34" borderId="26" xfId="57" applyFont="1" applyFill="1" applyBorder="1" applyAlignment="1">
      <alignment horizontal="center" vertical="center" wrapText="1"/>
      <protection/>
    </xf>
    <xf numFmtId="189" fontId="0" fillId="0" borderId="10" xfId="0" applyNumberFormat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9" fillId="34" borderId="27" xfId="57" applyFont="1" applyFill="1" applyBorder="1" applyAlignment="1">
      <alignment horizontal="center" vertical="center" wrapText="1"/>
      <protection/>
    </xf>
    <xf numFmtId="0" fontId="7" fillId="33" borderId="28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/>
    </xf>
    <xf numFmtId="188" fontId="2" fillId="0" borderId="29" xfId="0" applyNumberFormat="1" applyFont="1" applyFill="1" applyBorder="1" applyAlignment="1">
      <alignment horizontal="center"/>
    </xf>
    <xf numFmtId="188" fontId="2" fillId="0" borderId="29" xfId="0" applyNumberFormat="1" applyFont="1" applyBorder="1" applyAlignment="1">
      <alignment horizontal="center"/>
    </xf>
    <xf numFmtId="188" fontId="2" fillId="0" borderId="30" xfId="0" applyNumberFormat="1" applyFont="1" applyFill="1" applyBorder="1" applyAlignment="1">
      <alignment horizontal="center"/>
    </xf>
    <xf numFmtId="0" fontId="9" fillId="34" borderId="31" xfId="57" applyFont="1" applyFill="1" applyBorder="1" applyAlignment="1">
      <alignment horizontal="center" vertical="center" wrapText="1"/>
      <protection/>
    </xf>
    <xf numFmtId="189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189" fontId="52" fillId="0" borderId="10" xfId="0" applyNumberFormat="1" applyFont="1" applyBorder="1" applyAlignment="1">
      <alignment/>
    </xf>
    <xf numFmtId="189" fontId="53" fillId="0" borderId="18" xfId="0" applyNumberFormat="1" applyFont="1" applyBorder="1" applyAlignment="1">
      <alignment/>
    </xf>
    <xf numFmtId="189" fontId="53" fillId="0" borderId="32" xfId="0" applyNumberFormat="1" applyFont="1" applyBorder="1" applyAlignment="1">
      <alignment/>
    </xf>
    <xf numFmtId="189" fontId="53" fillId="0" borderId="19" xfId="0" applyNumberFormat="1" applyFont="1" applyBorder="1" applyAlignment="1">
      <alignment/>
    </xf>
    <xf numFmtId="189" fontId="53" fillId="0" borderId="33" xfId="0" applyNumberFormat="1" applyFont="1" applyBorder="1" applyAlignment="1">
      <alignment/>
    </xf>
    <xf numFmtId="189" fontId="53" fillId="0" borderId="10" xfId="0" applyNumberFormat="1" applyFont="1" applyBorder="1" applyAlignment="1">
      <alignment/>
    </xf>
    <xf numFmtId="188" fontId="16" fillId="33" borderId="29" xfId="0" applyNumberFormat="1" applyFont="1" applyFill="1" applyBorder="1" applyAlignment="1">
      <alignment horizontal="center"/>
    </xf>
    <xf numFmtId="188" fontId="12" fillId="33" borderId="34" xfId="0" applyNumberFormat="1" applyFont="1" applyFill="1" applyBorder="1" applyAlignment="1">
      <alignment horizontal="center"/>
    </xf>
    <xf numFmtId="0" fontId="18" fillId="34" borderId="35" xfId="57" applyFont="1" applyFill="1" applyBorder="1" applyAlignment="1">
      <alignment horizontal="center" vertical="center" wrapText="1"/>
      <protection/>
    </xf>
    <xf numFmtId="0" fontId="18" fillId="34" borderId="36" xfId="57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8" fillId="34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6896100" y="185737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" cy="38100"/>
    <xdr:sp>
      <xdr:nvSpPr>
        <xdr:cNvPr id="2" name="Text Box 7"/>
        <xdr:cNvSpPr txBox="1">
          <a:spLocks noChangeArrowheads="1"/>
        </xdr:cNvSpPr>
      </xdr:nvSpPr>
      <xdr:spPr>
        <a:xfrm>
          <a:off x="0" y="59721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4">
      <selection activeCell="C3" sqref="C3:G3"/>
    </sheetView>
  </sheetViews>
  <sheetFormatPr defaultColWidth="9.140625" defaultRowHeight="15"/>
  <cols>
    <col min="1" max="1" width="10.57421875" style="0" customWidth="1"/>
    <col min="2" max="2" width="12.8515625" style="0" customWidth="1"/>
    <col min="3" max="3" width="12.7109375" style="0" customWidth="1"/>
    <col min="4" max="4" width="9.7109375" style="0" customWidth="1"/>
    <col min="5" max="5" width="11.28125" style="0" customWidth="1"/>
    <col min="6" max="6" width="10.28125" style="0" customWidth="1"/>
    <col min="7" max="7" width="11.7109375" style="0" customWidth="1"/>
    <col min="8" max="8" width="11.00390625" style="1" customWidth="1"/>
    <col min="9" max="9" width="13.28125" style="0" customWidth="1"/>
    <col min="10" max="10" width="11.7109375" style="0" customWidth="1"/>
    <col min="11" max="11" width="12.8515625" style="0" bestFit="1" customWidth="1"/>
  </cols>
  <sheetData>
    <row r="1" spans="1:9" ht="16.5" thickBot="1">
      <c r="A1" s="4"/>
      <c r="B1" s="4"/>
      <c r="E1" s="12"/>
      <c r="F1" s="11"/>
      <c r="G1" s="11"/>
      <c r="H1" s="5"/>
      <c r="I1" s="4"/>
    </row>
    <row r="2" spans="1:9" ht="16.5" thickBot="1" thickTop="1">
      <c r="A2" s="56"/>
      <c r="B2" s="56"/>
      <c r="C2" s="56"/>
      <c r="D2" s="56"/>
      <c r="E2" s="56"/>
      <c r="F2" s="56"/>
      <c r="G2" s="56"/>
      <c r="H2" s="56"/>
      <c r="I2" s="56"/>
    </row>
    <row r="3" spans="1:9" ht="36.75" thickBot="1">
      <c r="A3" s="13"/>
      <c r="B3" s="14"/>
      <c r="C3" s="54" t="s">
        <v>36</v>
      </c>
      <c r="D3" s="54"/>
      <c r="E3" s="55"/>
      <c r="F3" s="55"/>
      <c r="G3" s="55"/>
      <c r="H3" s="14"/>
      <c r="I3" s="15"/>
    </row>
    <row r="4" spans="1:9" ht="24" thickBot="1">
      <c r="A4" s="17" t="s">
        <v>11</v>
      </c>
      <c r="B4" s="6"/>
      <c r="C4" s="6"/>
      <c r="D4" s="6"/>
      <c r="E4" s="6"/>
      <c r="F4" s="6"/>
      <c r="G4" s="6"/>
      <c r="H4" s="6"/>
      <c r="I4" s="6"/>
    </row>
    <row r="5" spans="1:11" ht="52.5" thickBot="1">
      <c r="A5" s="25" t="s">
        <v>0</v>
      </c>
      <c r="B5" s="26" t="s">
        <v>1</v>
      </c>
      <c r="C5" s="26" t="s">
        <v>2</v>
      </c>
      <c r="D5" s="26" t="s">
        <v>33</v>
      </c>
      <c r="E5" s="26" t="s">
        <v>3</v>
      </c>
      <c r="F5" s="26" t="s">
        <v>4</v>
      </c>
      <c r="G5" s="26" t="s">
        <v>5</v>
      </c>
      <c r="H5" s="26" t="s">
        <v>6</v>
      </c>
      <c r="I5" s="41" t="s">
        <v>7</v>
      </c>
      <c r="J5" s="52" t="s">
        <v>35</v>
      </c>
      <c r="K5" s="53"/>
    </row>
    <row r="6" spans="1:11" ht="28.5" customHeight="1">
      <c r="A6" s="19" t="s">
        <v>13</v>
      </c>
      <c r="B6" s="2" t="s">
        <v>31</v>
      </c>
      <c r="C6" s="9" t="s">
        <v>9</v>
      </c>
      <c r="D6" s="30" t="s">
        <v>34</v>
      </c>
      <c r="E6" s="16">
        <v>72.26</v>
      </c>
      <c r="F6" s="16">
        <v>10.51</v>
      </c>
      <c r="G6" s="16">
        <v>82.77</v>
      </c>
      <c r="H6" s="10">
        <v>1100</v>
      </c>
      <c r="I6" s="38">
        <f aca="true" t="shared" si="0" ref="I6:I14">H6*G6</f>
        <v>91047</v>
      </c>
      <c r="J6" s="45">
        <f aca="true" t="shared" si="1" ref="J6:J11">K6/G6</f>
        <v>989.996375498369</v>
      </c>
      <c r="K6" s="46">
        <v>81942</v>
      </c>
    </row>
    <row r="7" spans="1:11" ht="15.75">
      <c r="A7" s="19" t="s">
        <v>14</v>
      </c>
      <c r="B7" s="2" t="s">
        <v>8</v>
      </c>
      <c r="C7" s="9" t="s">
        <v>9</v>
      </c>
      <c r="D7" s="30" t="s">
        <v>34</v>
      </c>
      <c r="E7" s="16">
        <v>48.58</v>
      </c>
      <c r="F7" s="16">
        <v>7.45</v>
      </c>
      <c r="G7" s="16">
        <v>56.03</v>
      </c>
      <c r="H7" s="10">
        <v>1150</v>
      </c>
      <c r="I7" s="38">
        <f>H7*G7</f>
        <v>64434.5</v>
      </c>
      <c r="J7" s="45">
        <f t="shared" si="1"/>
        <v>1034.9991076209174</v>
      </c>
      <c r="K7" s="46">
        <v>57991</v>
      </c>
    </row>
    <row r="8" spans="1:11" ht="15.75">
      <c r="A8" s="19" t="s">
        <v>15</v>
      </c>
      <c r="B8" s="2" t="s">
        <v>8</v>
      </c>
      <c r="C8" s="9" t="s">
        <v>9</v>
      </c>
      <c r="D8" s="30" t="s">
        <v>34</v>
      </c>
      <c r="E8" s="16">
        <v>50.46</v>
      </c>
      <c r="F8" s="16">
        <v>7.66</v>
      </c>
      <c r="G8" s="16">
        <v>58.12</v>
      </c>
      <c r="H8" s="3">
        <v>1190</v>
      </c>
      <c r="I8" s="39">
        <f t="shared" si="0"/>
        <v>69162.8</v>
      </c>
      <c r="J8" s="45">
        <f t="shared" si="1"/>
        <v>1070.9876118375776</v>
      </c>
      <c r="K8" s="46">
        <v>62245.8</v>
      </c>
    </row>
    <row r="9" spans="1:11" ht="15.75">
      <c r="A9" s="19" t="s">
        <v>16</v>
      </c>
      <c r="B9" s="2" t="s">
        <v>31</v>
      </c>
      <c r="C9" s="18" t="s">
        <v>10</v>
      </c>
      <c r="D9" s="30" t="s">
        <v>34</v>
      </c>
      <c r="E9" s="16">
        <v>72.26</v>
      </c>
      <c r="F9" s="16">
        <v>10.51</v>
      </c>
      <c r="G9" s="16">
        <v>82.77</v>
      </c>
      <c r="H9" s="10">
        <v>1100</v>
      </c>
      <c r="I9" s="38">
        <f t="shared" si="0"/>
        <v>91047</v>
      </c>
      <c r="J9" s="45">
        <f t="shared" si="1"/>
        <v>989.996375498369</v>
      </c>
      <c r="K9" s="46">
        <v>81942</v>
      </c>
    </row>
    <row r="10" spans="1:11" ht="15.75">
      <c r="A10" s="19" t="s">
        <v>17</v>
      </c>
      <c r="B10" s="2" t="s">
        <v>8</v>
      </c>
      <c r="C10" s="18" t="s">
        <v>10</v>
      </c>
      <c r="D10" s="30" t="s">
        <v>34</v>
      </c>
      <c r="E10" s="16">
        <v>50.46</v>
      </c>
      <c r="F10" s="16">
        <v>7.66</v>
      </c>
      <c r="G10" s="16">
        <v>58.12</v>
      </c>
      <c r="H10" s="10">
        <v>1190</v>
      </c>
      <c r="I10" s="38">
        <f t="shared" si="0"/>
        <v>69162.8</v>
      </c>
      <c r="J10" s="45">
        <f t="shared" si="1"/>
        <v>1070.9876118375776</v>
      </c>
      <c r="K10" s="46">
        <v>62245.8</v>
      </c>
    </row>
    <row r="11" spans="1:11" ht="15.75">
      <c r="A11" s="19" t="s">
        <v>18</v>
      </c>
      <c r="B11" s="2" t="s">
        <v>31</v>
      </c>
      <c r="C11" s="9" t="s">
        <v>29</v>
      </c>
      <c r="D11" s="30" t="s">
        <v>34</v>
      </c>
      <c r="E11" s="16">
        <v>72.26</v>
      </c>
      <c r="F11" s="16">
        <v>10.51</v>
      </c>
      <c r="G11" s="16">
        <v>82.77</v>
      </c>
      <c r="H11" s="10">
        <v>1200</v>
      </c>
      <c r="I11" s="38">
        <f t="shared" si="0"/>
        <v>99324</v>
      </c>
      <c r="J11" s="45">
        <f t="shared" si="1"/>
        <v>1079.992750996738</v>
      </c>
      <c r="K11" s="46">
        <v>89391</v>
      </c>
    </row>
    <row r="12" spans="1:11" ht="15.75">
      <c r="A12" s="33" t="s">
        <v>19</v>
      </c>
      <c r="B12" s="34" t="s">
        <v>8</v>
      </c>
      <c r="C12" s="35" t="s">
        <v>29</v>
      </c>
      <c r="D12" s="36" t="s">
        <v>34</v>
      </c>
      <c r="E12" s="37">
        <v>50.46</v>
      </c>
      <c r="F12" s="37">
        <v>7.66</v>
      </c>
      <c r="G12" s="37">
        <v>58.12</v>
      </c>
      <c r="H12" s="50" t="s">
        <v>32</v>
      </c>
      <c r="I12" s="51"/>
      <c r="J12" s="45"/>
      <c r="K12" s="46"/>
    </row>
    <row r="13" spans="1:11" ht="15.75">
      <c r="A13" s="19" t="s">
        <v>20</v>
      </c>
      <c r="B13" s="2" t="s">
        <v>31</v>
      </c>
      <c r="C13" s="9" t="s">
        <v>30</v>
      </c>
      <c r="D13" s="30" t="s">
        <v>34</v>
      </c>
      <c r="E13" s="16">
        <v>72.26</v>
      </c>
      <c r="F13" s="16">
        <v>8.91</v>
      </c>
      <c r="G13" s="16">
        <v>81.17</v>
      </c>
      <c r="H13" s="10">
        <v>1300</v>
      </c>
      <c r="I13" s="38">
        <f t="shared" si="0"/>
        <v>105521</v>
      </c>
      <c r="J13" s="45">
        <f>K13/G13</f>
        <v>1170</v>
      </c>
      <c r="K13" s="46">
        <v>94968.9</v>
      </c>
    </row>
    <row r="14" spans="1:11" ht="16.5" thickBot="1">
      <c r="A14" s="20" t="s">
        <v>21</v>
      </c>
      <c r="B14" s="2" t="s">
        <v>8</v>
      </c>
      <c r="C14" s="21" t="s">
        <v>30</v>
      </c>
      <c r="D14" s="30" t="s">
        <v>34</v>
      </c>
      <c r="E14" s="22">
        <v>101.21</v>
      </c>
      <c r="F14" s="22">
        <v>13.15</v>
      </c>
      <c r="G14" s="22">
        <v>114.36</v>
      </c>
      <c r="H14" s="23">
        <v>1100</v>
      </c>
      <c r="I14" s="40">
        <f t="shared" si="0"/>
        <v>125796</v>
      </c>
      <c r="J14" s="47">
        <f>K14/G14</f>
        <v>989.9965022735222</v>
      </c>
      <c r="K14" s="48">
        <v>113216</v>
      </c>
    </row>
    <row r="17" ht="15.75" thickBot="1"/>
    <row r="18" spans="1:11" ht="24" thickBot="1">
      <c r="A18" s="24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32"/>
    </row>
    <row r="19" spans="1:11" ht="51.75">
      <c r="A19" s="27" t="s">
        <v>0</v>
      </c>
      <c r="B19" s="28" t="s">
        <v>1</v>
      </c>
      <c r="C19" s="28" t="s">
        <v>2</v>
      </c>
      <c r="D19" s="28" t="s">
        <v>33</v>
      </c>
      <c r="E19" s="28" t="s">
        <v>3</v>
      </c>
      <c r="F19" s="28" t="s">
        <v>4</v>
      </c>
      <c r="G19" s="28" t="s">
        <v>5</v>
      </c>
      <c r="H19" s="28" t="s">
        <v>6</v>
      </c>
      <c r="I19" s="31" t="s">
        <v>7</v>
      </c>
      <c r="J19" s="57" t="s">
        <v>35</v>
      </c>
      <c r="K19" s="57"/>
    </row>
    <row r="20" spans="1:11" ht="15.75">
      <c r="A20" s="33" t="s">
        <v>22</v>
      </c>
      <c r="B20" s="34" t="s">
        <v>8</v>
      </c>
      <c r="C20" s="35" t="s">
        <v>9</v>
      </c>
      <c r="D20" s="36" t="s">
        <v>34</v>
      </c>
      <c r="E20" s="37">
        <v>48.58</v>
      </c>
      <c r="F20" s="37">
        <v>7.45</v>
      </c>
      <c r="G20" s="37">
        <v>56.03</v>
      </c>
      <c r="H20" s="50" t="s">
        <v>32</v>
      </c>
      <c r="I20" s="51"/>
      <c r="J20" s="44"/>
      <c r="K20" s="44"/>
    </row>
    <row r="21" spans="1:11" ht="15.75">
      <c r="A21" s="19" t="s">
        <v>23</v>
      </c>
      <c r="B21" s="2" t="s">
        <v>8</v>
      </c>
      <c r="C21" s="9" t="s">
        <v>9</v>
      </c>
      <c r="D21" s="30" t="s">
        <v>34</v>
      </c>
      <c r="E21" s="43">
        <v>50.46</v>
      </c>
      <c r="F21" s="43">
        <v>7.51</v>
      </c>
      <c r="G21" s="43">
        <v>57.97</v>
      </c>
      <c r="H21" s="42">
        <v>900</v>
      </c>
      <c r="I21" s="42">
        <v>52162</v>
      </c>
      <c r="J21" s="49">
        <f aca="true" t="shared" si="2" ref="J21:J26">K21/G21</f>
        <v>854.8214593755391</v>
      </c>
      <c r="K21" s="49">
        <v>49554</v>
      </c>
    </row>
    <row r="22" spans="1:11" ht="15.75">
      <c r="A22" s="19" t="s">
        <v>24</v>
      </c>
      <c r="B22" s="2" t="s">
        <v>8</v>
      </c>
      <c r="C22" s="18" t="s">
        <v>10</v>
      </c>
      <c r="D22" s="30" t="s">
        <v>34</v>
      </c>
      <c r="E22" s="16">
        <v>48.58</v>
      </c>
      <c r="F22" s="16">
        <v>7.45</v>
      </c>
      <c r="G22" s="16">
        <v>56.03</v>
      </c>
      <c r="H22" s="29">
        <v>1090</v>
      </c>
      <c r="I22" s="29">
        <v>61072.700000000004</v>
      </c>
      <c r="J22" s="49">
        <f t="shared" si="2"/>
        <v>1035.4809923255398</v>
      </c>
      <c r="K22" s="49">
        <v>58018</v>
      </c>
    </row>
    <row r="23" spans="1:11" ht="15.75">
      <c r="A23" s="19" t="s">
        <v>25</v>
      </c>
      <c r="B23" s="2" t="s">
        <v>8</v>
      </c>
      <c r="C23" s="9" t="s">
        <v>29</v>
      </c>
      <c r="D23" s="30" t="s">
        <v>34</v>
      </c>
      <c r="E23" s="16">
        <v>48.58</v>
      </c>
      <c r="F23" s="16">
        <v>7.45</v>
      </c>
      <c r="G23" s="16">
        <v>56.03</v>
      </c>
      <c r="H23" s="29">
        <v>1150</v>
      </c>
      <c r="I23" s="29">
        <v>64434.5</v>
      </c>
      <c r="J23" s="49">
        <f t="shared" si="2"/>
        <v>1092.4861681242191</v>
      </c>
      <c r="K23" s="49">
        <v>61212</v>
      </c>
    </row>
    <row r="24" spans="1:11" ht="15.75">
      <c r="A24" s="19" t="s">
        <v>26</v>
      </c>
      <c r="B24" s="2" t="s">
        <v>8</v>
      </c>
      <c r="C24" s="9" t="s">
        <v>29</v>
      </c>
      <c r="D24" s="30" t="s">
        <v>34</v>
      </c>
      <c r="E24" s="16">
        <v>50.46</v>
      </c>
      <c r="F24" s="16">
        <v>7.51</v>
      </c>
      <c r="G24" s="16">
        <v>57.97</v>
      </c>
      <c r="H24" s="29">
        <v>1090</v>
      </c>
      <c r="I24" s="29">
        <v>63187.299999999996</v>
      </c>
      <c r="J24" s="49">
        <f t="shared" si="2"/>
        <v>1035.483870967742</v>
      </c>
      <c r="K24" s="49">
        <v>60027</v>
      </c>
    </row>
    <row r="25" spans="1:11" ht="15.75">
      <c r="A25" s="19" t="s">
        <v>27</v>
      </c>
      <c r="B25" s="2" t="s">
        <v>31</v>
      </c>
      <c r="C25" s="9" t="s">
        <v>30</v>
      </c>
      <c r="D25" s="30" t="s">
        <v>34</v>
      </c>
      <c r="E25" s="16">
        <v>72.26</v>
      </c>
      <c r="F25" s="16">
        <v>8.91</v>
      </c>
      <c r="G25" s="16">
        <v>81.17</v>
      </c>
      <c r="H25" s="29">
        <v>1150</v>
      </c>
      <c r="I25" s="29">
        <v>93345.5</v>
      </c>
      <c r="J25" s="49">
        <f t="shared" si="2"/>
        <v>1092.4972280399163</v>
      </c>
      <c r="K25" s="49">
        <v>88678</v>
      </c>
    </row>
    <row r="26" spans="1:11" ht="16.5" thickBot="1">
      <c r="A26" s="20" t="s">
        <v>28</v>
      </c>
      <c r="B26" s="2" t="s">
        <v>8</v>
      </c>
      <c r="C26" s="21" t="s">
        <v>30</v>
      </c>
      <c r="D26" s="30" t="s">
        <v>34</v>
      </c>
      <c r="E26" s="22">
        <v>101.21</v>
      </c>
      <c r="F26" s="22">
        <v>13.15</v>
      </c>
      <c r="G26" s="22">
        <v>114.36</v>
      </c>
      <c r="H26" s="29">
        <v>990</v>
      </c>
      <c r="I26" s="29">
        <v>113216.4</v>
      </c>
      <c r="J26" s="49">
        <f t="shared" si="2"/>
        <v>940.4949282966072</v>
      </c>
      <c r="K26" s="49">
        <v>107555</v>
      </c>
    </row>
    <row r="27" spans="10:11" ht="15">
      <c r="J27" s="8"/>
      <c r="K27" s="7"/>
    </row>
  </sheetData>
  <sheetProtection/>
  <mergeCells count="6">
    <mergeCell ref="H12:I12"/>
    <mergeCell ref="J5:K5"/>
    <mergeCell ref="C3:G3"/>
    <mergeCell ref="A2:I2"/>
    <mergeCell ref="H20:I20"/>
    <mergeCell ref="J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oem</cp:lastModifiedBy>
  <cp:lastPrinted>2013-01-28T14:33:58Z</cp:lastPrinted>
  <dcterms:created xsi:type="dcterms:W3CDTF">2007-03-01T10:09:35Z</dcterms:created>
  <dcterms:modified xsi:type="dcterms:W3CDTF">2014-09-29T11:22:44Z</dcterms:modified>
  <cp:category/>
  <cp:version/>
  <cp:contentType/>
  <cp:contentStatus/>
</cp:coreProperties>
</file>