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45" windowWidth="20730" windowHeight="11700" tabRatio="5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Daniela</author>
  </authors>
  <commentList>
    <comment ref="G122" authorId="0">
      <text>
        <r>
          <rPr>
            <b/>
            <sz val="9"/>
            <rFont val="Tahoma"/>
            <family val="2"/>
          </rPr>
          <t>Daniela: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<sst xmlns="http://schemas.openxmlformats.org/spreadsheetml/2006/main" count="282" uniqueCount="134">
  <si>
    <t>Апартамент А 309</t>
  </si>
  <si>
    <t>Апартамент А 310</t>
  </si>
  <si>
    <t>Апартамент А 401</t>
  </si>
  <si>
    <t>Апартамент А 402</t>
  </si>
  <si>
    <t>Апартамент А 403</t>
  </si>
  <si>
    <t>Апартамент А 404</t>
  </si>
  <si>
    <t>Апартамент А 405</t>
  </si>
  <si>
    <t>Апартамент А 406</t>
  </si>
  <si>
    <t>Апартамент А 407</t>
  </si>
  <si>
    <t>Апартамент А 408</t>
  </si>
  <si>
    <t>покрив-тераса</t>
  </si>
  <si>
    <t>Апартамент А 409</t>
  </si>
  <si>
    <t>Апартамент А 501</t>
  </si>
  <si>
    <t>Апартамент А 502</t>
  </si>
  <si>
    <t>Апартамент А 503</t>
  </si>
  <si>
    <t>Апартамент А 504</t>
  </si>
  <si>
    <t>Апартамент А 505</t>
  </si>
  <si>
    <t>Апартамент А 506</t>
  </si>
  <si>
    <t>Апартамент А 507</t>
  </si>
  <si>
    <t>Апартамент М 501</t>
  </si>
  <si>
    <t>Апартамент А 601</t>
  </si>
  <si>
    <t>Апартамент А 602</t>
  </si>
  <si>
    <t>Апартамент А 603</t>
  </si>
  <si>
    <t>Апартамент А 604</t>
  </si>
  <si>
    <t>Апартамент А 605</t>
  </si>
  <si>
    <t>Апартамент А 606</t>
  </si>
  <si>
    <t>Депозит 2000 евро</t>
  </si>
  <si>
    <t>План B – Скидка 7,5% от цены</t>
  </si>
  <si>
    <t>25% первый год</t>
  </si>
  <si>
    <t>25% второй год</t>
  </si>
  <si>
    <t>10% третий год</t>
  </si>
  <si>
    <t>ЗАБРОНИРОВАН</t>
  </si>
  <si>
    <t>c 1 спальней</t>
  </si>
  <si>
    <t>тип</t>
  </si>
  <si>
    <t>объект</t>
  </si>
  <si>
    <t>Чистая площадь</t>
  </si>
  <si>
    <t>Общие части</t>
  </si>
  <si>
    <t>вид</t>
  </si>
  <si>
    <t>Общая площадь</t>
  </si>
  <si>
    <t>студия</t>
  </si>
  <si>
    <t>с 1 спальней</t>
  </si>
  <si>
    <t>с 2 спальнями</t>
  </si>
  <si>
    <t>парк</t>
  </si>
  <si>
    <t>бассейн</t>
  </si>
  <si>
    <t>мезонет</t>
  </si>
  <si>
    <t>бассейн/ парк</t>
  </si>
  <si>
    <t>тераса</t>
  </si>
  <si>
    <t>Messembria Palace</t>
  </si>
  <si>
    <t>ПРОДАН</t>
  </si>
  <si>
    <t>Апартамент В 201</t>
  </si>
  <si>
    <t>Апартамент В 202</t>
  </si>
  <si>
    <t>Апартамент В 203</t>
  </si>
  <si>
    <t>Апартамент В 204</t>
  </si>
  <si>
    <t>Апартамент В 205</t>
  </si>
  <si>
    <t>Апартамент В 206</t>
  </si>
  <si>
    <t>Апартамент В 207</t>
  </si>
  <si>
    <t>Апартамент В 301</t>
  </si>
  <si>
    <t>Апартамент В 302</t>
  </si>
  <si>
    <t>Апартамент В 303</t>
  </si>
  <si>
    <t>Апартамент В 304</t>
  </si>
  <si>
    <t>Апартамент В 305</t>
  </si>
  <si>
    <t>Апартамент В 306</t>
  </si>
  <si>
    <t>Апартамент В 307</t>
  </si>
  <si>
    <t>Апартамент В 401</t>
  </si>
  <si>
    <t>Апартамент В 402</t>
  </si>
  <si>
    <t>Апартамент В 403</t>
  </si>
  <si>
    <t>Апартамент В 404</t>
  </si>
  <si>
    <t>Апартамент В 405</t>
  </si>
  <si>
    <t>Апартамент В 406</t>
  </si>
  <si>
    <t>Апартамент В 501</t>
  </si>
  <si>
    <t>Апартамент В 502</t>
  </si>
  <si>
    <t>Апартамент В 503</t>
  </si>
  <si>
    <t>Апартамент В 504</t>
  </si>
  <si>
    <t>Апартамент М 502</t>
  </si>
  <si>
    <t>Общо</t>
  </si>
  <si>
    <t>Апартамент В 601</t>
  </si>
  <si>
    <t>Апартамент В 602</t>
  </si>
  <si>
    <t>Апартамент В 603</t>
  </si>
  <si>
    <t>Корпус "А"</t>
  </si>
  <si>
    <t>ЭТАЖ 1</t>
  </si>
  <si>
    <t>ЭТАЖ 2</t>
  </si>
  <si>
    <t>ЭТАЖ 3</t>
  </si>
  <si>
    <t>ЭТАЖ 4</t>
  </si>
  <si>
    <t>ЭТАЖ 5</t>
  </si>
  <si>
    <t>ЭТАЖ 6</t>
  </si>
  <si>
    <t>№</t>
  </si>
  <si>
    <t>Цена А</t>
  </si>
  <si>
    <t>Цена B</t>
  </si>
  <si>
    <t>Цена C</t>
  </si>
  <si>
    <t>Апартамент А 101</t>
  </si>
  <si>
    <t>Апартамент А 102</t>
  </si>
  <si>
    <t>Апартамент А 103</t>
  </si>
  <si>
    <t>Апартамент А 201</t>
  </si>
  <si>
    <t>Апартамент А 202</t>
  </si>
  <si>
    <t>Апартамент А 203</t>
  </si>
  <si>
    <t>Апартамент А 204</t>
  </si>
  <si>
    <t>Апартамент А 205</t>
  </si>
  <si>
    <t>Апартамент А 206</t>
  </si>
  <si>
    <t>Апартамент А 207</t>
  </si>
  <si>
    <t>Апартамент А 208</t>
  </si>
  <si>
    <t>Апартамент А 209</t>
  </si>
  <si>
    <t>Апартамент А 210</t>
  </si>
  <si>
    <t>Апартамент А 301</t>
  </si>
  <si>
    <t>Апартамент А 302</t>
  </si>
  <si>
    <t>Апартамент А 303</t>
  </si>
  <si>
    <t>Апартамент А 304</t>
  </si>
  <si>
    <t>Апартамент А 305</t>
  </si>
  <si>
    <t>Апартамент А 306</t>
  </si>
  <si>
    <t>Апартамент А 307</t>
  </si>
  <si>
    <t>Апартамент А 308</t>
  </si>
  <si>
    <t>ON HOLD</t>
  </si>
  <si>
    <t>КОРПУС  "Б"</t>
  </si>
  <si>
    <t>Студия</t>
  </si>
  <si>
    <t>с одной спальней</t>
  </si>
  <si>
    <t xml:space="preserve">План А </t>
  </si>
  <si>
    <t>План С рассрочка до 3 лет</t>
  </si>
  <si>
    <t>Схема оплаты:</t>
  </si>
  <si>
    <t>АКЦИЯ: 2 квартиры по цене 1 !!! Схема оплаты - план B</t>
  </si>
  <si>
    <t>2 in 1</t>
  </si>
  <si>
    <t>Все покупатели участвуют в лотерее для выигрыша одной квартиры в Месембрии Палас при завершении здании</t>
  </si>
  <si>
    <t>БОНУС при покупке!</t>
  </si>
  <si>
    <t>бассейн/парк</t>
  </si>
  <si>
    <t>Забронирован</t>
  </si>
  <si>
    <t>40% - Предварительный договор</t>
  </si>
  <si>
    <t>90% -Предварительный договор</t>
  </si>
  <si>
    <t>30% - в срок до 31.12.2013г.</t>
  </si>
  <si>
    <t>АКЦИЯ-Апартамент А 405</t>
  </si>
  <si>
    <t>АКЦИЯ-Апартамент А 406</t>
  </si>
  <si>
    <t>АКЦИЯ-Апартамент А 505</t>
  </si>
  <si>
    <t>АКЦИЯ-Апартамент А 506</t>
  </si>
  <si>
    <t>АКЦИЯ</t>
  </si>
  <si>
    <t>Рассрочка до 3 лет:</t>
  </si>
  <si>
    <t>10% - в срок до 30.06.2014г.</t>
  </si>
  <si>
    <t>30% - в срок до 30.06.2014г.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</si>
</sst>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лв.&quot;#,##0;\-&quot;лв.&quot;#,##0"/>
    <numFmt numFmtId="165" formatCode="&quot;лв.&quot;#,##0;[Red]\-&quot;лв.&quot;#,##0"/>
    <numFmt numFmtId="166" formatCode="&quot;лв.&quot;#,##0.00;\-&quot;лв.&quot;#,##0.00"/>
    <numFmt numFmtId="167" formatCode="&quot;лв.&quot;#,##0.00;[Red]\-&quot;лв.&quot;#,##0.00"/>
    <numFmt numFmtId="168" formatCode="_-&quot;лв.&quot;* #,##0_-;\-&quot;лв.&quot;* #,##0_-;_-&quot;лв.&quot;* &quot;-&quot;_-;_-@_-"/>
    <numFmt numFmtId="169" formatCode="_-* #,##0_-;\-* #,##0_-;_-* &quot;-&quot;_-;_-@_-"/>
    <numFmt numFmtId="170" formatCode="_-&quot;лв.&quot;* #,##0.00_-;\-&quot;лв.&quot;* #,##0.00_-;_-&quot;лв.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BGN&quot;#,##0_);\(&quot;BGN&quot;#,##0\)"/>
    <numFmt numFmtId="181" formatCode="&quot;BGN&quot;#,##0_);[Red]\(&quot;BGN&quot;#,##0\)"/>
    <numFmt numFmtId="182" formatCode="&quot;BGN&quot;#,##0.00_);\(&quot;BGN&quot;#,##0.00\)"/>
    <numFmt numFmtId="183" formatCode="&quot;BGN&quot;#,##0.00_);[Red]\(&quot;BGN&quot;#,##0.00\)"/>
    <numFmt numFmtId="184" formatCode="_(&quot;BGN&quot;* #,##0_);_(&quot;BGN&quot;* \(#,##0\);_(&quot;BGN&quot;* &quot;-&quot;_);_(@_)"/>
    <numFmt numFmtId="185" formatCode="_(&quot;BGN&quot;* #,##0.00_);_(&quot;BGN&quot;* \(#,##0.00\);_(&quot;BGN&quot;* &quot;-&quot;??_);_(@_)"/>
    <numFmt numFmtId="186" formatCode="0.000"/>
  </numFmts>
  <fonts count="5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i/>
      <sz val="11"/>
      <color indexed="9"/>
      <name val="Arial"/>
      <family val="2"/>
    </font>
    <font>
      <sz val="10"/>
      <color indexed="10"/>
      <name val="Verdana"/>
      <family val="2"/>
    </font>
    <font>
      <b/>
      <i/>
      <sz val="9"/>
      <name val="Verdana"/>
      <family val="2"/>
    </font>
    <font>
      <b/>
      <i/>
      <sz val="11"/>
      <name val="Verdana"/>
      <family val="2"/>
    </font>
    <font>
      <b/>
      <i/>
      <sz val="9"/>
      <color indexed="53"/>
      <name val="Verdana"/>
      <family val="2"/>
    </font>
    <font>
      <b/>
      <sz val="10"/>
      <color indexed="53"/>
      <name val="Verdana"/>
      <family val="2"/>
    </font>
    <font>
      <b/>
      <sz val="9"/>
      <name val="Verdana"/>
      <family val="2"/>
    </font>
    <font>
      <b/>
      <sz val="9"/>
      <color indexed="14"/>
      <name val="Verdana"/>
      <family val="2"/>
    </font>
    <font>
      <sz val="9"/>
      <color indexed="14"/>
      <name val="Verdana"/>
      <family val="2"/>
    </font>
    <font>
      <b/>
      <sz val="10"/>
      <color indexed="14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1"/>
      <color indexed="5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1"/>
      <name val="Arial"/>
      <family val="2"/>
    </font>
    <font>
      <b/>
      <i/>
      <sz val="12"/>
      <name val="Verdana"/>
      <family val="2"/>
    </font>
    <font>
      <b/>
      <sz val="11"/>
      <color indexed="9"/>
      <name val="Verdana"/>
      <family val="2"/>
    </font>
    <font>
      <i/>
      <sz val="11"/>
      <name val="Verdana"/>
      <family val="2"/>
    </font>
    <font>
      <b/>
      <sz val="11"/>
      <color indexed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Verdana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medium"/>
      <bottom style="thin"/>
      <diagonal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4" borderId="0" applyNumberFormat="0" applyBorder="0" applyAlignment="0" applyProtection="0"/>
    <xf numFmtId="0" fontId="33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2" borderId="0" applyNumberFormat="0" applyBorder="0" applyAlignment="0" applyProtection="0"/>
    <xf numFmtId="0" fontId="35" fillId="2" borderId="1" applyNumberFormat="0" applyAlignment="0" applyProtection="0"/>
    <xf numFmtId="0" fontId="36" fillId="13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8" fillId="1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3" borderId="1" applyNumberFormat="0" applyAlignment="0" applyProtection="0"/>
    <xf numFmtId="0" fontId="43" fillId="0" borderId="6" applyNumberFormat="0" applyFill="0" applyAlignment="0" applyProtection="0"/>
    <xf numFmtId="0" fontId="44" fillId="15" borderId="0" applyNumberFormat="0" applyBorder="0" applyAlignment="0" applyProtection="0"/>
    <xf numFmtId="0" fontId="0" fillId="16" borderId="7" applyNumberFormat="0" applyFont="0" applyAlignment="0" applyProtection="0"/>
    <xf numFmtId="0" fontId="45" fillId="2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0" fillId="2" borderId="11" xfId="0" applyFill="1" applyBorder="1" applyAlignment="1">
      <alignment/>
    </xf>
    <xf numFmtId="0" fontId="10" fillId="2" borderId="12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10" fillId="2" borderId="12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Fill="1" applyBorder="1" applyAlignment="1">
      <alignment/>
    </xf>
    <xf numFmtId="0" fontId="5" fillId="17" borderId="16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17" borderId="18" xfId="0" applyFont="1" applyFill="1" applyBorder="1" applyAlignment="1">
      <alignment/>
    </xf>
    <xf numFmtId="0" fontId="5" fillId="17" borderId="19" xfId="0" applyFont="1" applyFill="1" applyBorder="1" applyAlignment="1">
      <alignment/>
    </xf>
    <xf numFmtId="1" fontId="7" fillId="18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1" fontId="10" fillId="0" borderId="10" xfId="0" applyNumberFormat="1" applyFont="1" applyBorder="1" applyAlignment="1">
      <alignment/>
    </xf>
    <xf numFmtId="1" fontId="10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17" borderId="10" xfId="0" applyFont="1" applyFill="1" applyBorder="1" applyAlignment="1">
      <alignment/>
    </xf>
    <xf numFmtId="2" fontId="5" fillId="17" borderId="10" xfId="0" applyNumberFormat="1" applyFont="1" applyFill="1" applyBorder="1" applyAlignment="1">
      <alignment/>
    </xf>
    <xf numFmtId="1" fontId="10" fillId="17" borderId="10" xfId="0" applyNumberFormat="1" applyFont="1" applyFill="1" applyBorder="1" applyAlignment="1">
      <alignment/>
    </xf>
    <xf numFmtId="1" fontId="7" fillId="17" borderId="10" xfId="0" applyNumberFormat="1" applyFont="1" applyFill="1" applyBorder="1" applyAlignment="1">
      <alignment/>
    </xf>
    <xf numFmtId="1" fontId="10" fillId="17" borderId="10" xfId="0" applyNumberFormat="1" applyFont="1" applyFill="1" applyBorder="1" applyAlignment="1">
      <alignment horizontal="right"/>
    </xf>
    <xf numFmtId="0" fontId="5" fillId="0" borderId="20" xfId="0" applyFont="1" applyBorder="1" applyAlignment="1">
      <alignment/>
    </xf>
    <xf numFmtId="2" fontId="5" fillId="0" borderId="20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2" fontId="5" fillId="0" borderId="20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2" fontId="5" fillId="0" borderId="1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17" borderId="22" xfId="0" applyFont="1" applyFill="1" applyBorder="1" applyAlignment="1">
      <alignment/>
    </xf>
    <xf numFmtId="2" fontId="5" fillId="17" borderId="22" xfId="0" applyNumberFormat="1" applyFont="1" applyFill="1" applyBorder="1" applyAlignment="1">
      <alignment/>
    </xf>
    <xf numFmtId="0" fontId="5" fillId="17" borderId="23" xfId="0" applyFont="1" applyFill="1" applyBorder="1" applyAlignment="1">
      <alignment/>
    </xf>
    <xf numFmtId="2" fontId="5" fillId="17" borderId="23" xfId="0" applyNumberFormat="1" applyFont="1" applyFill="1" applyBorder="1" applyAlignment="1">
      <alignment/>
    </xf>
    <xf numFmtId="0" fontId="10" fillId="17" borderId="10" xfId="0" applyFont="1" applyFill="1" applyBorder="1" applyAlignment="1">
      <alignment/>
    </xf>
    <xf numFmtId="0" fontId="7" fillId="17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1" fontId="10" fillId="0" borderId="10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15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/>
    </xf>
    <xf numFmtId="0" fontId="18" fillId="2" borderId="12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0" fontId="0" fillId="2" borderId="24" xfId="0" applyFill="1" applyBorder="1" applyAlignment="1">
      <alignment/>
    </xf>
    <xf numFmtId="0" fontId="0" fillId="0" borderId="25" xfId="0" applyBorder="1" applyAlignment="1">
      <alignment/>
    </xf>
    <xf numFmtId="0" fontId="0" fillId="2" borderId="25" xfId="0" applyFill="1" applyBorder="1" applyAlignment="1">
      <alignment/>
    </xf>
    <xf numFmtId="0" fontId="14" fillId="2" borderId="25" xfId="0" applyFont="1" applyFill="1" applyBorder="1" applyAlignment="1">
      <alignment horizontal="center"/>
    </xf>
    <xf numFmtId="0" fontId="0" fillId="2" borderId="17" xfId="0" applyFill="1" applyBorder="1" applyAlignment="1">
      <alignment/>
    </xf>
    <xf numFmtId="0" fontId="13" fillId="2" borderId="12" xfId="0" applyFont="1" applyFill="1" applyBorder="1" applyAlignment="1">
      <alignment horizontal="left"/>
    </xf>
    <xf numFmtId="0" fontId="13" fillId="2" borderId="11" xfId="0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0" fontId="16" fillId="2" borderId="13" xfId="0" applyFont="1" applyFill="1" applyBorder="1" applyAlignment="1">
      <alignment/>
    </xf>
    <xf numFmtId="0" fontId="16" fillId="2" borderId="14" xfId="0" applyFont="1" applyFill="1" applyBorder="1" applyAlignment="1">
      <alignment/>
    </xf>
    <xf numFmtId="0" fontId="12" fillId="2" borderId="15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0" fillId="0" borderId="0" xfId="0" applyFill="1" applyAlignment="1">
      <alignment/>
    </xf>
    <xf numFmtId="2" fontId="5" fillId="19" borderId="10" xfId="0" applyNumberFormat="1" applyFont="1" applyFill="1" applyBorder="1" applyAlignment="1">
      <alignment/>
    </xf>
    <xf numFmtId="0" fontId="20" fillId="17" borderId="10" xfId="0" applyFont="1" applyFill="1" applyBorder="1" applyAlignment="1">
      <alignment/>
    </xf>
    <xf numFmtId="49" fontId="20" fillId="17" borderId="1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49" fontId="23" fillId="17" borderId="10" xfId="0" applyNumberFormat="1" applyFont="1" applyFill="1" applyBorder="1" applyAlignment="1">
      <alignment horizontal="left"/>
    </xf>
    <xf numFmtId="0" fontId="10" fillId="2" borderId="25" xfId="0" applyFont="1" applyFill="1" applyBorder="1" applyAlignment="1">
      <alignment/>
    </xf>
    <xf numFmtId="0" fontId="10" fillId="2" borderId="13" xfId="0" applyFont="1" applyFill="1" applyBorder="1" applyAlignment="1">
      <alignment/>
    </xf>
    <xf numFmtId="0" fontId="10" fillId="2" borderId="14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10" fillId="2" borderId="11" xfId="0" applyFont="1" applyFill="1" applyBorder="1" applyAlignment="1">
      <alignment/>
    </xf>
    <xf numFmtId="0" fontId="0" fillId="2" borderId="0" xfId="0" applyFill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2" fontId="5" fillId="0" borderId="20" xfId="0" applyNumberFormat="1" applyFont="1" applyFill="1" applyBorder="1" applyAlignment="1">
      <alignment/>
    </xf>
    <xf numFmtId="1" fontId="5" fillId="0" borderId="20" xfId="0" applyNumberFormat="1" applyFont="1" applyFill="1" applyBorder="1" applyAlignment="1">
      <alignment/>
    </xf>
    <xf numFmtId="0" fontId="5" fillId="0" borderId="26" xfId="0" applyFont="1" applyFill="1" applyBorder="1" applyAlignment="1">
      <alignment/>
    </xf>
    <xf numFmtId="2" fontId="5" fillId="0" borderId="26" xfId="0" applyNumberFormat="1" applyFont="1" applyFill="1" applyBorder="1" applyAlignment="1">
      <alignment/>
    </xf>
    <xf numFmtId="0" fontId="5" fillId="0" borderId="0" xfId="0" applyFont="1" applyAlignment="1">
      <alignment/>
    </xf>
    <xf numFmtId="1" fontId="6" fillId="18" borderId="10" xfId="0" applyNumberFormat="1" applyFont="1" applyFill="1" applyBorder="1" applyAlignment="1">
      <alignment/>
    </xf>
    <xf numFmtId="0" fontId="6" fillId="18" borderId="10" xfId="0" applyFont="1" applyFill="1" applyBorder="1" applyAlignment="1">
      <alignment/>
    </xf>
    <xf numFmtId="1" fontId="6" fillId="18" borderId="20" xfId="0" applyNumberFormat="1" applyFont="1" applyFill="1" applyBorder="1" applyAlignment="1">
      <alignment/>
    </xf>
    <xf numFmtId="0" fontId="5" fillId="0" borderId="26" xfId="0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5" fillId="0" borderId="21" xfId="0" applyNumberFormat="1" applyFont="1" applyFill="1" applyBorder="1" applyAlignment="1">
      <alignment/>
    </xf>
    <xf numFmtId="0" fontId="6" fillId="18" borderId="21" xfId="0" applyFont="1" applyFill="1" applyBorder="1" applyAlignment="1">
      <alignment/>
    </xf>
    <xf numFmtId="0" fontId="5" fillId="0" borderId="20" xfId="0" applyFont="1" applyBorder="1" applyAlignment="1">
      <alignment/>
    </xf>
    <xf numFmtId="1" fontId="5" fillId="0" borderId="27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17" borderId="24" xfId="0" applyFont="1" applyFill="1" applyBorder="1" applyAlignment="1">
      <alignment/>
    </xf>
    <xf numFmtId="0" fontId="5" fillId="17" borderId="25" xfId="0" applyFont="1" applyFill="1" applyBorder="1" applyAlignment="1">
      <alignment/>
    </xf>
    <xf numFmtId="2" fontId="5" fillId="17" borderId="25" xfId="0" applyNumberFormat="1" applyFont="1" applyFill="1" applyBorder="1" applyAlignment="1">
      <alignment/>
    </xf>
    <xf numFmtId="0" fontId="20" fillId="17" borderId="25" xfId="0" applyFont="1" applyFill="1" applyBorder="1" applyAlignment="1">
      <alignment/>
    </xf>
    <xf numFmtId="1" fontId="6" fillId="17" borderId="25" xfId="0" applyNumberFormat="1" applyFont="1" applyFill="1" applyBorder="1" applyAlignment="1">
      <alignment/>
    </xf>
    <xf numFmtId="1" fontId="5" fillId="17" borderId="17" xfId="0" applyNumberFormat="1" applyFont="1" applyFill="1" applyBorder="1" applyAlignment="1">
      <alignment/>
    </xf>
    <xf numFmtId="0" fontId="5" fillId="17" borderId="13" xfId="0" applyFont="1" applyFill="1" applyBorder="1" applyAlignment="1">
      <alignment/>
    </xf>
    <xf numFmtId="0" fontId="5" fillId="17" borderId="14" xfId="0" applyFont="1" applyFill="1" applyBorder="1" applyAlignment="1">
      <alignment/>
    </xf>
    <xf numFmtId="2" fontId="5" fillId="17" borderId="14" xfId="0" applyNumberFormat="1" applyFont="1" applyFill="1" applyBorder="1" applyAlignment="1">
      <alignment/>
    </xf>
    <xf numFmtId="2" fontId="8" fillId="17" borderId="14" xfId="0" applyNumberFormat="1" applyFont="1" applyFill="1" applyBorder="1" applyAlignment="1">
      <alignment/>
    </xf>
    <xf numFmtId="0" fontId="6" fillId="17" borderId="14" xfId="0" applyFont="1" applyFill="1" applyBorder="1" applyAlignment="1">
      <alignment/>
    </xf>
    <xf numFmtId="0" fontId="5" fillId="17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17" borderId="10" xfId="0" applyFont="1" applyFill="1" applyBorder="1" applyAlignment="1">
      <alignment/>
    </xf>
    <xf numFmtId="2" fontId="5" fillId="17" borderId="10" xfId="0" applyNumberFormat="1" applyFont="1" applyFill="1" applyBorder="1" applyAlignment="1">
      <alignment/>
    </xf>
    <xf numFmtId="1" fontId="6" fillId="17" borderId="10" xfId="0" applyNumberFormat="1" applyFont="1" applyFill="1" applyBorder="1" applyAlignment="1">
      <alignment/>
    </xf>
    <xf numFmtId="1" fontId="5" fillId="17" borderId="10" xfId="0" applyNumberFormat="1" applyFont="1" applyFill="1" applyBorder="1" applyAlignment="1">
      <alignment/>
    </xf>
    <xf numFmtId="0" fontId="5" fillId="17" borderId="20" xfId="0" applyFont="1" applyFill="1" applyBorder="1" applyAlignment="1">
      <alignment/>
    </xf>
    <xf numFmtId="2" fontId="5" fillId="17" borderId="20" xfId="0" applyNumberFormat="1" applyFont="1" applyFill="1" applyBorder="1" applyAlignment="1">
      <alignment/>
    </xf>
    <xf numFmtId="0" fontId="5" fillId="17" borderId="0" xfId="0" applyFont="1" applyFill="1" applyAlignment="1">
      <alignment/>
    </xf>
    <xf numFmtId="0" fontId="6" fillId="17" borderId="20" xfId="0" applyFont="1" applyFill="1" applyBorder="1" applyAlignment="1">
      <alignment/>
    </xf>
    <xf numFmtId="2" fontId="5" fillId="17" borderId="23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" fontId="7" fillId="18" borderId="10" xfId="0" applyNumberFormat="1" applyFont="1" applyFill="1" applyBorder="1" applyAlignment="1">
      <alignment/>
    </xf>
    <xf numFmtId="0" fontId="5" fillId="17" borderId="15" xfId="0" applyFont="1" applyFill="1" applyBorder="1" applyAlignment="1">
      <alignment/>
    </xf>
    <xf numFmtId="0" fontId="5" fillId="17" borderId="26" xfId="0" applyFont="1" applyFill="1" applyBorder="1" applyAlignment="1">
      <alignment/>
    </xf>
    <xf numFmtId="2" fontId="5" fillId="17" borderId="26" xfId="0" applyNumberFormat="1" applyFont="1" applyFill="1" applyBorder="1" applyAlignment="1">
      <alignment/>
    </xf>
    <xf numFmtId="0" fontId="10" fillId="17" borderId="26" xfId="0" applyFont="1" applyFill="1" applyBorder="1" applyAlignment="1">
      <alignment/>
    </xf>
    <xf numFmtId="1" fontId="7" fillId="17" borderId="26" xfId="0" applyNumberFormat="1" applyFont="1" applyFill="1" applyBorder="1" applyAlignment="1">
      <alignment/>
    </xf>
    <xf numFmtId="1" fontId="10" fillId="17" borderId="26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2" fontId="5" fillId="0" borderId="26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1" fontId="10" fillId="0" borderId="26" xfId="0" applyNumberFormat="1" applyFont="1" applyFill="1" applyBorder="1" applyAlignment="1">
      <alignment horizontal="right"/>
    </xf>
    <xf numFmtId="2" fontId="5" fillId="19" borderId="26" xfId="0" applyNumberFormat="1" applyFont="1" applyFill="1" applyBorder="1" applyAlignment="1">
      <alignment/>
    </xf>
    <xf numFmtId="1" fontId="7" fillId="18" borderId="26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9" fontId="30" fillId="17" borderId="10" xfId="0" applyNumberFormat="1" applyFont="1" applyFill="1" applyBorder="1" applyAlignment="1">
      <alignment horizontal="left"/>
    </xf>
    <xf numFmtId="0" fontId="6" fillId="18" borderId="2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2" fontId="5" fillId="0" borderId="21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31" fillId="2" borderId="12" xfId="0" applyFont="1" applyFill="1" applyBorder="1" applyAlignment="1">
      <alignment/>
    </xf>
    <xf numFmtId="0" fontId="31" fillId="2" borderId="0" xfId="0" applyFont="1" applyFill="1" applyBorder="1" applyAlignment="1">
      <alignment/>
    </xf>
    <xf numFmtId="0" fontId="0" fillId="0" borderId="12" xfId="0" applyBorder="1" applyAlignment="1">
      <alignment/>
    </xf>
    <xf numFmtId="1" fontId="6" fillId="18" borderId="10" xfId="0" applyNumberFormat="1" applyFont="1" applyFill="1" applyBorder="1" applyAlignment="1">
      <alignment/>
    </xf>
    <xf numFmtId="49" fontId="5" fillId="0" borderId="20" xfId="0" applyNumberFormat="1" applyFont="1" applyFill="1" applyBorder="1" applyAlignment="1">
      <alignment horizontal="left"/>
    </xf>
    <xf numFmtId="1" fontId="6" fillId="18" borderId="20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49" fontId="5" fillId="0" borderId="20" xfId="0" applyNumberFormat="1" applyFont="1" applyFill="1" applyBorder="1" applyAlignment="1">
      <alignment horizontal="left"/>
    </xf>
    <xf numFmtId="2" fontId="5" fillId="19" borderId="20" xfId="0" applyNumberFormat="1" applyFont="1" applyFill="1" applyBorder="1" applyAlignment="1">
      <alignment/>
    </xf>
    <xf numFmtId="1" fontId="10" fillId="0" borderId="20" xfId="0" applyNumberFormat="1" applyFont="1" applyBorder="1" applyAlignment="1">
      <alignment/>
    </xf>
    <xf numFmtId="1" fontId="7" fillId="18" borderId="20" xfId="0" applyNumberFormat="1" applyFont="1" applyFill="1" applyBorder="1" applyAlignment="1">
      <alignment/>
    </xf>
    <xf numFmtId="1" fontId="10" fillId="0" borderId="20" xfId="0" applyNumberFormat="1" applyFont="1" applyBorder="1" applyAlignment="1">
      <alignment horizontal="right"/>
    </xf>
    <xf numFmtId="49" fontId="5" fillId="0" borderId="26" xfId="0" applyNumberFormat="1" applyFont="1" applyFill="1" applyBorder="1" applyAlignment="1">
      <alignment horizontal="left"/>
    </xf>
    <xf numFmtId="1" fontId="10" fillId="0" borderId="26" xfId="0" applyNumberFormat="1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2" fontId="5" fillId="0" borderId="29" xfId="0" applyNumberFormat="1" applyFont="1" applyFill="1" applyBorder="1" applyAlignment="1">
      <alignment/>
    </xf>
    <xf numFmtId="49" fontId="5" fillId="0" borderId="29" xfId="0" applyNumberFormat="1" applyFont="1" applyFill="1" applyBorder="1" applyAlignment="1">
      <alignment horizontal="left"/>
    </xf>
    <xf numFmtId="1" fontId="10" fillId="0" borderId="29" xfId="0" applyNumberFormat="1" applyFont="1" applyFill="1" applyBorder="1" applyAlignment="1">
      <alignment/>
    </xf>
    <xf numFmtId="1" fontId="7" fillId="18" borderId="29" xfId="0" applyNumberFormat="1" applyFont="1" applyFill="1" applyBorder="1" applyAlignment="1">
      <alignment/>
    </xf>
    <xf numFmtId="1" fontId="10" fillId="0" borderId="30" xfId="0" applyNumberFormat="1" applyFont="1" applyFill="1" applyBorder="1" applyAlignment="1">
      <alignment horizontal="right"/>
    </xf>
    <xf numFmtId="1" fontId="7" fillId="18" borderId="31" xfId="0" applyNumberFormat="1" applyFont="1" applyFill="1" applyBorder="1" applyAlignment="1">
      <alignment/>
    </xf>
    <xf numFmtId="1" fontId="10" fillId="0" borderId="31" xfId="0" applyNumberFormat="1" applyFont="1" applyBorder="1" applyAlignment="1">
      <alignment/>
    </xf>
    <xf numFmtId="1" fontId="10" fillId="0" borderId="31" xfId="0" applyNumberFormat="1" applyFont="1" applyFill="1" applyBorder="1" applyAlignment="1">
      <alignment/>
    </xf>
    <xf numFmtId="1" fontId="10" fillId="0" borderId="31" xfId="0" applyNumberFormat="1" applyFont="1" applyFill="1" applyBorder="1" applyAlignment="1">
      <alignment horizontal="right"/>
    </xf>
    <xf numFmtId="1" fontId="10" fillId="0" borderId="31" xfId="0" applyNumberFormat="1" applyFont="1" applyBorder="1" applyAlignment="1">
      <alignment horizontal="right"/>
    </xf>
    <xf numFmtId="0" fontId="5" fillId="18" borderId="32" xfId="0" applyFont="1" applyFill="1" applyBorder="1" applyAlignment="1">
      <alignment/>
    </xf>
    <xf numFmtId="0" fontId="5" fillId="18" borderId="22" xfId="0" applyFont="1" applyFill="1" applyBorder="1" applyAlignment="1">
      <alignment/>
    </xf>
    <xf numFmtId="2" fontId="5" fillId="18" borderId="22" xfId="0" applyNumberFormat="1" applyFont="1" applyFill="1" applyBorder="1" applyAlignment="1">
      <alignment/>
    </xf>
    <xf numFmtId="49" fontId="5" fillId="18" borderId="22" xfId="0" applyNumberFormat="1" applyFont="1" applyFill="1" applyBorder="1" applyAlignment="1">
      <alignment horizontal="left"/>
    </xf>
    <xf numFmtId="1" fontId="6" fillId="18" borderId="22" xfId="0" applyNumberFormat="1" applyFont="1" applyFill="1" applyBorder="1" applyAlignment="1">
      <alignment/>
    </xf>
    <xf numFmtId="1" fontId="5" fillId="18" borderId="22" xfId="0" applyNumberFormat="1" applyFont="1" applyFill="1" applyBorder="1" applyAlignment="1">
      <alignment/>
    </xf>
    <xf numFmtId="1" fontId="1" fillId="18" borderId="33" xfId="0" applyNumberFormat="1" applyFont="1" applyFill="1" applyBorder="1" applyAlignment="1">
      <alignment/>
    </xf>
    <xf numFmtId="0" fontId="5" fillId="18" borderId="34" xfId="0" applyFont="1" applyFill="1" applyBorder="1" applyAlignment="1">
      <alignment/>
    </xf>
    <xf numFmtId="0" fontId="5" fillId="18" borderId="23" xfId="0" applyFont="1" applyFill="1" applyBorder="1" applyAlignment="1">
      <alignment/>
    </xf>
    <xf numFmtId="2" fontId="5" fillId="18" borderId="23" xfId="0" applyNumberFormat="1" applyFont="1" applyFill="1" applyBorder="1" applyAlignment="1">
      <alignment/>
    </xf>
    <xf numFmtId="49" fontId="5" fillId="18" borderId="23" xfId="0" applyNumberFormat="1" applyFont="1" applyFill="1" applyBorder="1" applyAlignment="1">
      <alignment horizontal="left"/>
    </xf>
    <xf numFmtId="1" fontId="5" fillId="18" borderId="20" xfId="0" applyNumberFormat="1" applyFont="1" applyFill="1" applyBorder="1" applyAlignment="1">
      <alignment/>
    </xf>
    <xf numFmtId="0" fontId="1" fillId="18" borderId="35" xfId="0" applyFont="1" applyFill="1" applyBorder="1" applyAlignment="1">
      <alignment horizontal="left"/>
    </xf>
    <xf numFmtId="0" fontId="5" fillId="0" borderId="36" xfId="0" applyFont="1" applyBorder="1" applyAlignment="1">
      <alignment/>
    </xf>
    <xf numFmtId="0" fontId="5" fillId="0" borderId="26" xfId="0" applyFont="1" applyBorder="1" applyAlignment="1">
      <alignment/>
    </xf>
    <xf numFmtId="1" fontId="10" fillId="0" borderId="37" xfId="0" applyNumberFormat="1" applyFont="1" applyBorder="1" applyAlignment="1">
      <alignment/>
    </xf>
    <xf numFmtId="1" fontId="7" fillId="18" borderId="37" xfId="0" applyNumberFormat="1" applyFont="1" applyFill="1" applyBorder="1" applyAlignment="1">
      <alignment/>
    </xf>
    <xf numFmtId="1" fontId="10" fillId="0" borderId="38" xfId="0" applyNumberFormat="1" applyFont="1" applyBorder="1" applyAlignment="1">
      <alignment horizontal="right"/>
    </xf>
    <xf numFmtId="0" fontId="1" fillId="18" borderId="39" xfId="0" applyNumberFormat="1" applyFont="1" applyFill="1" applyBorder="1" applyAlignment="1">
      <alignment/>
    </xf>
    <xf numFmtId="1" fontId="10" fillId="0" borderId="40" xfId="0" applyNumberFormat="1" applyFont="1" applyBorder="1" applyAlignment="1">
      <alignment horizontal="right"/>
    </xf>
    <xf numFmtId="0" fontId="5" fillId="0" borderId="36" xfId="0" applyFont="1" applyFill="1" applyBorder="1" applyAlignment="1">
      <alignment/>
    </xf>
    <xf numFmtId="1" fontId="10" fillId="0" borderId="37" xfId="0" applyNumberFormat="1" applyFont="1" applyFill="1" applyBorder="1" applyAlignment="1">
      <alignment/>
    </xf>
    <xf numFmtId="1" fontId="10" fillId="0" borderId="38" xfId="0" applyNumberFormat="1" applyFont="1" applyFill="1" applyBorder="1" applyAlignment="1">
      <alignment horizontal="right"/>
    </xf>
    <xf numFmtId="0" fontId="1" fillId="18" borderId="39" xfId="0" applyFont="1" applyFill="1" applyBorder="1" applyAlignment="1">
      <alignment/>
    </xf>
    <xf numFmtId="0" fontId="6" fillId="18" borderId="26" xfId="0" applyFont="1" applyFill="1" applyBorder="1" applyAlignment="1">
      <alignment/>
    </xf>
    <xf numFmtId="1" fontId="6" fillId="18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8" fillId="18" borderId="41" xfId="0" applyFont="1" applyFill="1" applyBorder="1" applyAlignment="1">
      <alignment horizontal="center"/>
    </xf>
    <xf numFmtId="0" fontId="8" fillId="18" borderId="42" xfId="0" applyFont="1" applyFill="1" applyBorder="1" applyAlignment="1">
      <alignment horizontal="center"/>
    </xf>
    <xf numFmtId="0" fontId="8" fillId="18" borderId="39" xfId="0" applyFont="1" applyFill="1" applyBorder="1" applyAlignment="1">
      <alignment horizontal="center"/>
    </xf>
    <xf numFmtId="0" fontId="28" fillId="18" borderId="41" xfId="0" applyFont="1" applyFill="1" applyBorder="1" applyAlignment="1">
      <alignment horizontal="left" wrapText="1"/>
    </xf>
    <xf numFmtId="0" fontId="28" fillId="18" borderId="42" xfId="0" applyFont="1" applyFill="1" applyBorder="1" applyAlignment="1">
      <alignment horizontal="left" wrapText="1"/>
    </xf>
    <xf numFmtId="0" fontId="28" fillId="18" borderId="39" xfId="0" applyFont="1" applyFill="1" applyBorder="1" applyAlignment="1">
      <alignment horizontal="left" wrapText="1"/>
    </xf>
    <xf numFmtId="0" fontId="8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wrapText="1"/>
    </xf>
    <xf numFmtId="0" fontId="11" fillId="18" borderId="27" xfId="0" applyFont="1" applyFill="1" applyBorder="1" applyAlignment="1">
      <alignment horizontal="center" wrapText="1"/>
    </xf>
    <xf numFmtId="0" fontId="0" fillId="18" borderId="43" xfId="0" applyFill="1" applyBorder="1" applyAlignment="1">
      <alignment horizontal="center" wrapText="1"/>
    </xf>
    <xf numFmtId="0" fontId="26" fillId="20" borderId="27" xfId="0" applyFont="1" applyFill="1" applyBorder="1" applyAlignment="1">
      <alignment horizontal="center" wrapText="1"/>
    </xf>
    <xf numFmtId="0" fontId="0" fillId="20" borderId="43" xfId="0" applyFont="1" applyFill="1" applyBorder="1" applyAlignment="1">
      <alignment horizontal="center" wrapText="1"/>
    </xf>
    <xf numFmtId="0" fontId="0" fillId="20" borderId="16" xfId="0" applyFont="1" applyFill="1" applyBorder="1" applyAlignment="1">
      <alignment horizontal="center" wrapText="1"/>
    </xf>
    <xf numFmtId="0" fontId="26" fillId="17" borderId="27" xfId="0" applyFont="1" applyFill="1" applyBorder="1" applyAlignment="1">
      <alignment horizontal="center" wrapText="1"/>
    </xf>
    <xf numFmtId="0" fontId="29" fillId="17" borderId="43" xfId="0" applyFont="1" applyFill="1" applyBorder="1" applyAlignment="1">
      <alignment wrapText="1"/>
    </xf>
    <xf numFmtId="0" fontId="29" fillId="17" borderId="16" xfId="0" applyFont="1" applyFill="1" applyBorder="1" applyAlignment="1">
      <alignment wrapText="1"/>
    </xf>
    <xf numFmtId="0" fontId="27" fillId="2" borderId="0" xfId="0" applyFont="1" applyFill="1" applyBorder="1" applyAlignment="1">
      <alignment horizontal="center" wrapText="1"/>
    </xf>
    <xf numFmtId="0" fontId="8" fillId="0" borderId="27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9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18" borderId="45" xfId="0" applyFont="1" applyFill="1" applyBorder="1" applyAlignment="1">
      <alignment horizontal="center"/>
    </xf>
    <xf numFmtId="0" fontId="1" fillId="18" borderId="46" xfId="0" applyFont="1" applyFill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zoomScalePageLayoutView="0" workbookViewId="0" topLeftCell="A1">
      <selection activeCell="O12" sqref="O12"/>
    </sheetView>
  </sheetViews>
  <sheetFormatPr defaultColWidth="11.00390625" defaultRowHeight="12.75"/>
  <cols>
    <col min="1" max="1" width="4.375" style="0" customWidth="1"/>
    <col min="2" max="2" width="17.375" style="0" customWidth="1"/>
    <col min="3" max="3" width="9.75390625" style="0" bestFit="1" customWidth="1"/>
    <col min="4" max="4" width="8.25390625" style="0" customWidth="1"/>
    <col min="5" max="5" width="16.625" style="0" customWidth="1"/>
    <col min="6" max="6" width="16.75390625" style="0" customWidth="1"/>
    <col min="7" max="7" width="8.375" style="0" customWidth="1"/>
    <col min="8" max="8" width="7.25390625" style="0" customWidth="1"/>
    <col min="9" max="9" width="8.125" style="0" customWidth="1"/>
    <col min="10" max="10" width="7.25390625" style="0" customWidth="1"/>
  </cols>
  <sheetData>
    <row r="1" spans="1:10" ht="24.75" customHeight="1">
      <c r="A1" s="55"/>
      <c r="B1" s="56"/>
      <c r="C1" s="57"/>
      <c r="D1" s="57"/>
      <c r="E1" s="58" t="s">
        <v>47</v>
      </c>
      <c r="F1" s="57"/>
      <c r="G1" s="57"/>
      <c r="H1" s="57"/>
      <c r="I1" s="57"/>
      <c r="J1" s="59"/>
    </row>
    <row r="2" spans="1:10" ht="19.5" customHeight="1">
      <c r="A2" s="60" t="s">
        <v>120</v>
      </c>
      <c r="B2" s="52"/>
      <c r="C2" s="52"/>
      <c r="D2" s="51"/>
      <c r="E2" s="51"/>
      <c r="F2" s="51"/>
      <c r="G2" s="51"/>
      <c r="H2" s="51"/>
      <c r="I2" s="51"/>
      <c r="J2" s="61"/>
    </row>
    <row r="3" spans="1:10" ht="19.5" customHeight="1">
      <c r="A3" s="53" t="s">
        <v>119</v>
      </c>
      <c r="B3" s="54"/>
      <c r="C3" s="54"/>
      <c r="D3" s="54"/>
      <c r="E3" s="54"/>
      <c r="F3" s="54"/>
      <c r="G3" s="54"/>
      <c r="H3" s="54"/>
      <c r="I3" s="54"/>
      <c r="J3" s="62"/>
    </row>
    <row r="4" spans="1:10" ht="12.75">
      <c r="A4" s="63"/>
      <c r="B4" s="64"/>
      <c r="C4" s="64"/>
      <c r="D4" s="64"/>
      <c r="E4" s="64"/>
      <c r="F4" s="64"/>
      <c r="G4" s="64"/>
      <c r="H4" s="64"/>
      <c r="I4" s="64"/>
      <c r="J4" s="65"/>
    </row>
    <row r="5" spans="1:10" ht="12.75">
      <c r="A5" s="203" t="s">
        <v>85</v>
      </c>
      <c r="B5" s="240" t="s">
        <v>34</v>
      </c>
      <c r="C5" s="230" t="s">
        <v>35</v>
      </c>
      <c r="D5" s="230" t="s">
        <v>36</v>
      </c>
      <c r="E5" s="230" t="s">
        <v>33</v>
      </c>
      <c r="F5" s="230" t="s">
        <v>37</v>
      </c>
      <c r="G5" s="230" t="s">
        <v>38</v>
      </c>
      <c r="H5" s="243" t="s">
        <v>86</v>
      </c>
      <c r="I5" s="244" t="s">
        <v>87</v>
      </c>
      <c r="J5" s="243" t="s">
        <v>88</v>
      </c>
    </row>
    <row r="6" spans="1:10" ht="16.5" customHeight="1">
      <c r="A6" s="203"/>
      <c r="B6" s="241"/>
      <c r="C6" s="242"/>
      <c r="D6" s="242"/>
      <c r="E6" s="242"/>
      <c r="F6" s="231"/>
      <c r="G6" s="242"/>
      <c r="H6" s="243"/>
      <c r="I6" s="244"/>
      <c r="J6" s="243"/>
    </row>
    <row r="7" spans="1:10" ht="14.25">
      <c r="A7" s="15"/>
      <c r="B7" s="232" t="s">
        <v>78</v>
      </c>
      <c r="C7" s="233"/>
      <c r="D7" s="233"/>
      <c r="E7" s="233"/>
      <c r="F7" s="233"/>
      <c r="G7" s="233"/>
      <c r="H7" s="233"/>
      <c r="I7" s="233"/>
      <c r="J7" s="234"/>
    </row>
    <row r="8" spans="1:10" ht="14.25">
      <c r="A8" s="15"/>
      <c r="B8" s="235"/>
      <c r="C8" s="236"/>
      <c r="D8" s="236"/>
      <c r="E8" s="236"/>
      <c r="F8" s="236"/>
      <c r="G8" s="236"/>
      <c r="H8" s="236"/>
      <c r="I8" s="236"/>
      <c r="J8" s="237"/>
    </row>
    <row r="9" spans="1:10" ht="15">
      <c r="A9" s="15"/>
      <c r="B9" s="224" t="s">
        <v>79</v>
      </c>
      <c r="C9" s="225"/>
      <c r="D9" s="225"/>
      <c r="E9" s="225"/>
      <c r="F9" s="225"/>
      <c r="G9" s="225"/>
      <c r="H9" s="225"/>
      <c r="I9" s="225"/>
      <c r="J9" s="226"/>
    </row>
    <row r="10" spans="1:10" ht="14.25">
      <c r="A10" s="15">
        <v>1</v>
      </c>
      <c r="B10" s="22" t="s">
        <v>89</v>
      </c>
      <c r="C10" s="25">
        <v>38.18</v>
      </c>
      <c r="D10" s="48">
        <v>9.43</v>
      </c>
      <c r="E10" s="22" t="s">
        <v>32</v>
      </c>
      <c r="F10" s="44" t="s">
        <v>43</v>
      </c>
      <c r="G10" s="69">
        <f>C10+D10</f>
        <v>47.61</v>
      </c>
      <c r="H10" s="23">
        <v>36422</v>
      </c>
      <c r="I10" s="21">
        <v>33690</v>
      </c>
      <c r="J10" s="24">
        <v>39154</v>
      </c>
    </row>
    <row r="11" spans="1:10" ht="14.25">
      <c r="A11" s="17">
        <v>2</v>
      </c>
      <c r="B11" s="26" t="s">
        <v>90</v>
      </c>
      <c r="C11" s="26">
        <v>37.95</v>
      </c>
      <c r="D11" s="27">
        <v>9.37</v>
      </c>
      <c r="E11" s="26" t="s">
        <v>32</v>
      </c>
      <c r="F11" s="70" t="s">
        <v>48</v>
      </c>
      <c r="G11" s="27">
        <f>C11+D11</f>
        <v>47.32</v>
      </c>
      <c r="H11" s="28"/>
      <c r="I11" s="29"/>
      <c r="J11" s="30"/>
    </row>
    <row r="12" spans="1:10" ht="14.25">
      <c r="A12" s="17">
        <v>3</v>
      </c>
      <c r="B12" s="26" t="s">
        <v>91</v>
      </c>
      <c r="C12" s="26">
        <v>42.46</v>
      </c>
      <c r="D12" s="27">
        <v>10.49</v>
      </c>
      <c r="E12" s="26" t="s">
        <v>32</v>
      </c>
      <c r="F12" s="70" t="s">
        <v>48</v>
      </c>
      <c r="G12" s="27">
        <f>C12+D12</f>
        <v>52.95</v>
      </c>
      <c r="H12" s="28"/>
      <c r="I12" s="29"/>
      <c r="J12" s="30"/>
    </row>
    <row r="13" spans="1:10" ht="15">
      <c r="A13" s="15"/>
      <c r="B13" s="22"/>
      <c r="C13" s="25"/>
      <c r="D13" s="48"/>
      <c r="E13" s="22"/>
      <c r="F13" s="22"/>
      <c r="G13" s="49"/>
      <c r="H13" s="22"/>
      <c r="I13" s="45"/>
      <c r="J13" s="22"/>
    </row>
    <row r="14" spans="1:10" ht="15">
      <c r="A14" s="15"/>
      <c r="B14" s="221" t="s">
        <v>80</v>
      </c>
      <c r="C14" s="222"/>
      <c r="D14" s="222"/>
      <c r="E14" s="222"/>
      <c r="F14" s="222"/>
      <c r="G14" s="222"/>
      <c r="H14" s="222"/>
      <c r="I14" s="222"/>
      <c r="J14" s="223"/>
    </row>
    <row r="15" spans="1:10" ht="14.25">
      <c r="A15" s="17">
        <v>4</v>
      </c>
      <c r="B15" s="26" t="s">
        <v>92</v>
      </c>
      <c r="C15" s="27">
        <v>25.37</v>
      </c>
      <c r="D15" s="27">
        <v>6.09</v>
      </c>
      <c r="E15" s="26" t="s">
        <v>39</v>
      </c>
      <c r="F15" s="70" t="s">
        <v>48</v>
      </c>
      <c r="G15" s="27">
        <f>C15+D15</f>
        <v>31.46</v>
      </c>
      <c r="H15" s="28"/>
      <c r="I15" s="29"/>
      <c r="J15" s="30"/>
    </row>
    <row r="16" spans="1:10" ht="14.25">
      <c r="A16" s="17">
        <v>5</v>
      </c>
      <c r="B16" s="26" t="s">
        <v>93</v>
      </c>
      <c r="C16" s="27">
        <v>33.51</v>
      </c>
      <c r="D16" s="27">
        <v>8.05</v>
      </c>
      <c r="E16" s="26" t="s">
        <v>32</v>
      </c>
      <c r="F16" s="70" t="s">
        <v>48</v>
      </c>
      <c r="G16" s="27">
        <f aca="true" t="shared" si="0" ref="G16:G24">C16+D16</f>
        <v>41.56</v>
      </c>
      <c r="H16" s="28"/>
      <c r="I16" s="29"/>
      <c r="J16" s="30"/>
    </row>
    <row r="17" spans="1:10" ht="14.25">
      <c r="A17" s="17">
        <v>6</v>
      </c>
      <c r="B17" s="26" t="s">
        <v>94</v>
      </c>
      <c r="C17" s="27">
        <v>26.32</v>
      </c>
      <c r="D17" s="27">
        <v>6.32</v>
      </c>
      <c r="E17" s="26" t="s">
        <v>39</v>
      </c>
      <c r="F17" s="70" t="s">
        <v>48</v>
      </c>
      <c r="G17" s="27">
        <f t="shared" si="0"/>
        <v>32.64</v>
      </c>
      <c r="H17" s="28"/>
      <c r="I17" s="29"/>
      <c r="J17" s="30"/>
    </row>
    <row r="18" spans="1:10" ht="14.25">
      <c r="A18" s="16">
        <v>7</v>
      </c>
      <c r="B18" s="25" t="s">
        <v>95</v>
      </c>
      <c r="C18" s="48">
        <v>35.06</v>
      </c>
      <c r="D18" s="48">
        <v>8.51</v>
      </c>
      <c r="E18" s="25" t="s">
        <v>40</v>
      </c>
      <c r="F18" s="83" t="s">
        <v>42</v>
      </c>
      <c r="G18" s="69">
        <f t="shared" si="0"/>
        <v>43.57</v>
      </c>
      <c r="H18" s="46">
        <v>34202</v>
      </c>
      <c r="I18" s="21">
        <v>31637</v>
      </c>
      <c r="J18" s="47">
        <v>36767</v>
      </c>
    </row>
    <row r="19" spans="1:10" ht="14.25">
      <c r="A19" s="16">
        <v>8</v>
      </c>
      <c r="B19" s="25" t="s">
        <v>96</v>
      </c>
      <c r="C19" s="48">
        <v>61.15</v>
      </c>
      <c r="D19" s="48">
        <v>16.18</v>
      </c>
      <c r="E19" s="25" t="s">
        <v>41</v>
      </c>
      <c r="F19" s="44" t="s">
        <v>121</v>
      </c>
      <c r="G19" s="69">
        <f t="shared" si="0"/>
        <v>77.33</v>
      </c>
      <c r="H19" s="46">
        <v>69210</v>
      </c>
      <c r="I19" s="126">
        <v>64019</v>
      </c>
      <c r="J19" s="47">
        <v>74401</v>
      </c>
    </row>
    <row r="20" spans="1:10" ht="14.25">
      <c r="A20" s="17">
        <v>9</v>
      </c>
      <c r="B20" s="26" t="s">
        <v>97</v>
      </c>
      <c r="C20" s="27">
        <v>45.63</v>
      </c>
      <c r="D20" s="27">
        <v>12.35</v>
      </c>
      <c r="E20" s="26" t="s">
        <v>40</v>
      </c>
      <c r="F20" s="70" t="s">
        <v>48</v>
      </c>
      <c r="G20" s="27">
        <f t="shared" si="0"/>
        <v>57.980000000000004</v>
      </c>
      <c r="H20" s="28"/>
      <c r="I20" s="29"/>
      <c r="J20" s="30"/>
    </row>
    <row r="21" spans="1:10" ht="14.25">
      <c r="A21" s="17">
        <v>10</v>
      </c>
      <c r="B21" s="26" t="s">
        <v>98</v>
      </c>
      <c r="C21" s="27">
        <v>45.6</v>
      </c>
      <c r="D21" s="27">
        <v>12.34</v>
      </c>
      <c r="E21" s="26" t="s">
        <v>40</v>
      </c>
      <c r="F21" s="70" t="s">
        <v>48</v>
      </c>
      <c r="G21" s="27">
        <f t="shared" si="0"/>
        <v>57.94</v>
      </c>
      <c r="H21" s="28"/>
      <c r="I21" s="29"/>
      <c r="J21" s="30"/>
    </row>
    <row r="22" spans="1:10" ht="14.25">
      <c r="A22" s="17">
        <v>11</v>
      </c>
      <c r="B22" s="26" t="s">
        <v>99</v>
      </c>
      <c r="C22" s="27">
        <v>45.11</v>
      </c>
      <c r="D22" s="27">
        <v>12.1</v>
      </c>
      <c r="E22" s="26" t="s">
        <v>40</v>
      </c>
      <c r="F22" s="70" t="s">
        <v>31</v>
      </c>
      <c r="G22" s="27">
        <f t="shared" si="0"/>
        <v>57.21</v>
      </c>
      <c r="H22" s="28"/>
      <c r="I22" s="29"/>
      <c r="J22" s="30"/>
    </row>
    <row r="23" spans="1:10" ht="14.25">
      <c r="A23" s="15">
        <v>12</v>
      </c>
      <c r="B23" s="22" t="s">
        <v>100</v>
      </c>
      <c r="C23" s="48">
        <v>37.89</v>
      </c>
      <c r="D23" s="48">
        <v>9.38</v>
      </c>
      <c r="E23" s="22" t="s">
        <v>40</v>
      </c>
      <c r="F23" s="44" t="s">
        <v>42</v>
      </c>
      <c r="G23" s="69">
        <f t="shared" si="0"/>
        <v>47.27</v>
      </c>
      <c r="H23" s="23">
        <v>37107</v>
      </c>
      <c r="I23" s="21">
        <v>34324</v>
      </c>
      <c r="J23" s="24">
        <v>39890</v>
      </c>
    </row>
    <row r="24" spans="1:10" ht="14.25">
      <c r="A24" s="17">
        <v>13</v>
      </c>
      <c r="B24" s="26" t="s">
        <v>101</v>
      </c>
      <c r="C24" s="27">
        <v>37.34</v>
      </c>
      <c r="D24" s="27">
        <v>9.15</v>
      </c>
      <c r="E24" s="26" t="s">
        <v>40</v>
      </c>
      <c r="F24" s="70" t="s">
        <v>48</v>
      </c>
      <c r="G24" s="27">
        <f t="shared" si="0"/>
        <v>46.49</v>
      </c>
      <c r="H24" s="28"/>
      <c r="I24" s="29"/>
      <c r="J24" s="30"/>
    </row>
    <row r="25" spans="1:10" ht="15">
      <c r="A25" s="15"/>
      <c r="B25" s="22"/>
      <c r="C25" s="50"/>
      <c r="D25" s="50"/>
      <c r="E25" s="22"/>
      <c r="F25" s="22"/>
      <c r="G25" s="49"/>
      <c r="H25" s="22"/>
      <c r="I25" s="45"/>
      <c r="J25" s="22"/>
    </row>
    <row r="26" spans="1:10" ht="15">
      <c r="A26" s="15"/>
      <c r="B26" s="221" t="s">
        <v>81</v>
      </c>
      <c r="C26" s="222"/>
      <c r="D26" s="222"/>
      <c r="E26" s="222"/>
      <c r="F26" s="222"/>
      <c r="G26" s="222"/>
      <c r="H26" s="222"/>
      <c r="I26" s="222"/>
      <c r="J26" s="223"/>
    </row>
    <row r="27" spans="1:10" ht="14.25">
      <c r="A27" s="17">
        <v>14</v>
      </c>
      <c r="B27" s="26" t="s">
        <v>102</v>
      </c>
      <c r="C27" s="27">
        <v>25.37</v>
      </c>
      <c r="D27" s="27">
        <v>6.21</v>
      </c>
      <c r="E27" s="26" t="s">
        <v>39</v>
      </c>
      <c r="F27" s="70" t="s">
        <v>31</v>
      </c>
      <c r="G27" s="27">
        <f>C27+D27</f>
        <v>31.580000000000002</v>
      </c>
      <c r="H27" s="28"/>
      <c r="I27" s="29"/>
      <c r="J27" s="30"/>
    </row>
    <row r="28" spans="1:10" ht="14.25">
      <c r="A28" s="17">
        <v>15</v>
      </c>
      <c r="B28" s="26" t="s">
        <v>103</v>
      </c>
      <c r="C28" s="27">
        <v>33.51</v>
      </c>
      <c r="D28" s="27">
        <v>8.21</v>
      </c>
      <c r="E28" s="26" t="s">
        <v>32</v>
      </c>
      <c r="F28" s="70" t="s">
        <v>48</v>
      </c>
      <c r="G28" s="27">
        <f aca="true" t="shared" si="1" ref="G28:G36">C28+D28</f>
        <v>41.72</v>
      </c>
      <c r="H28" s="28"/>
      <c r="I28" s="29"/>
      <c r="J28" s="30"/>
    </row>
    <row r="29" spans="1:10" ht="14.25">
      <c r="A29" s="17">
        <v>16</v>
      </c>
      <c r="B29" s="26" t="s">
        <v>104</v>
      </c>
      <c r="C29" s="27">
        <v>26.32</v>
      </c>
      <c r="D29" s="27">
        <v>6.45</v>
      </c>
      <c r="E29" s="26" t="s">
        <v>39</v>
      </c>
      <c r="F29" s="71" t="s">
        <v>48</v>
      </c>
      <c r="G29" s="27">
        <f t="shared" si="1"/>
        <v>32.77</v>
      </c>
      <c r="H29" s="28"/>
      <c r="I29" s="29"/>
      <c r="J29" s="30"/>
    </row>
    <row r="30" spans="1:10" ht="14.25">
      <c r="A30" s="16">
        <v>17</v>
      </c>
      <c r="B30" s="25" t="s">
        <v>105</v>
      </c>
      <c r="C30" s="48">
        <v>35.06</v>
      </c>
      <c r="D30" s="48">
        <v>8.68</v>
      </c>
      <c r="E30" s="25" t="s">
        <v>40</v>
      </c>
      <c r="F30" s="83" t="s">
        <v>42</v>
      </c>
      <c r="G30" s="69">
        <f t="shared" si="1"/>
        <v>43.74</v>
      </c>
      <c r="H30" s="46">
        <v>37835</v>
      </c>
      <c r="I30" s="21">
        <v>34997</v>
      </c>
      <c r="J30" s="47">
        <v>40673</v>
      </c>
    </row>
    <row r="31" spans="1:10" s="68" customFormat="1" ht="14.25">
      <c r="A31" s="16">
        <v>18</v>
      </c>
      <c r="B31" s="25" t="s">
        <v>106</v>
      </c>
      <c r="C31" s="48">
        <v>61.15</v>
      </c>
      <c r="D31" s="48">
        <v>16.24</v>
      </c>
      <c r="E31" s="25" t="s">
        <v>41</v>
      </c>
      <c r="F31" s="44" t="s">
        <v>121</v>
      </c>
      <c r="G31" s="69">
        <f t="shared" si="1"/>
        <v>77.39</v>
      </c>
      <c r="H31" s="46">
        <v>69264.05</v>
      </c>
      <c r="I31" s="21">
        <v>64069.246250000004</v>
      </c>
      <c r="J31" s="47">
        <v>75497.81450000001</v>
      </c>
    </row>
    <row r="32" spans="1:10" s="68" customFormat="1" ht="14.25">
      <c r="A32" s="16">
        <v>19</v>
      </c>
      <c r="B32" s="25" t="s">
        <v>107</v>
      </c>
      <c r="C32" s="48">
        <v>45.63</v>
      </c>
      <c r="D32" s="48">
        <v>12.35</v>
      </c>
      <c r="E32" s="25" t="s">
        <v>40</v>
      </c>
      <c r="F32" s="44" t="s">
        <v>43</v>
      </c>
      <c r="G32" s="69">
        <f t="shared" si="1"/>
        <v>57.980000000000004</v>
      </c>
      <c r="H32" s="46">
        <v>54791.100000000006</v>
      </c>
      <c r="I32" s="21">
        <v>50681.76750000001</v>
      </c>
      <c r="J32" s="47">
        <v>59722.29900000001</v>
      </c>
    </row>
    <row r="33" spans="1:10" s="68" customFormat="1" ht="15">
      <c r="A33" s="17">
        <v>20</v>
      </c>
      <c r="B33" s="26" t="s">
        <v>108</v>
      </c>
      <c r="C33" s="27">
        <v>45.6</v>
      </c>
      <c r="D33" s="27">
        <v>12.34</v>
      </c>
      <c r="E33" s="26" t="s">
        <v>40</v>
      </c>
      <c r="F33" s="73" t="s">
        <v>110</v>
      </c>
      <c r="G33" s="27">
        <f t="shared" si="1"/>
        <v>57.94</v>
      </c>
      <c r="H33" s="28">
        <v>51856.299999999996</v>
      </c>
      <c r="I33" s="29">
        <v>47967.0775</v>
      </c>
      <c r="J33" s="30">
        <v>56523.367</v>
      </c>
    </row>
    <row r="34" spans="1:10" ht="14.25">
      <c r="A34" s="17">
        <v>21</v>
      </c>
      <c r="B34" s="26" t="s">
        <v>109</v>
      </c>
      <c r="C34" s="27">
        <v>45.11</v>
      </c>
      <c r="D34" s="27">
        <v>12.1</v>
      </c>
      <c r="E34" s="26" t="s">
        <v>40</v>
      </c>
      <c r="F34" s="71" t="s">
        <v>48</v>
      </c>
      <c r="G34" s="27">
        <f t="shared" si="1"/>
        <v>57.21</v>
      </c>
      <c r="H34" s="28"/>
      <c r="I34" s="29"/>
      <c r="J34" s="30"/>
    </row>
    <row r="35" spans="1:10" ht="14.25">
      <c r="A35" s="15">
        <v>22</v>
      </c>
      <c r="B35" s="22" t="s">
        <v>0</v>
      </c>
      <c r="C35" s="48">
        <v>39.76</v>
      </c>
      <c r="D35" s="48">
        <v>9.85</v>
      </c>
      <c r="E35" s="22" t="s">
        <v>40</v>
      </c>
      <c r="F35" s="44" t="s">
        <v>42</v>
      </c>
      <c r="G35" s="69">
        <f t="shared" si="1"/>
        <v>49.61</v>
      </c>
      <c r="H35" s="23">
        <v>38944</v>
      </c>
      <c r="I35" s="21">
        <v>36023</v>
      </c>
      <c r="J35" s="24">
        <v>41865</v>
      </c>
    </row>
    <row r="36" spans="1:10" ht="14.25">
      <c r="A36" s="17">
        <v>23</v>
      </c>
      <c r="B36" s="26" t="s">
        <v>1</v>
      </c>
      <c r="C36" s="27">
        <v>37.34</v>
      </c>
      <c r="D36" s="27">
        <v>9.15</v>
      </c>
      <c r="E36" s="26" t="s">
        <v>40</v>
      </c>
      <c r="F36" s="71" t="s">
        <v>48</v>
      </c>
      <c r="G36" s="27">
        <f t="shared" si="1"/>
        <v>46.49</v>
      </c>
      <c r="H36" s="28"/>
      <c r="I36" s="29"/>
      <c r="J36" s="30"/>
    </row>
    <row r="37" spans="1:10" ht="14.25">
      <c r="A37" s="15"/>
      <c r="B37" s="2"/>
      <c r="C37" s="4"/>
      <c r="D37" s="4"/>
      <c r="E37" s="2"/>
      <c r="F37" s="2"/>
      <c r="G37" s="3"/>
      <c r="H37" s="1"/>
      <c r="I37" s="5"/>
      <c r="J37" s="1"/>
    </row>
    <row r="38" spans="1:10" ht="15">
      <c r="A38" s="15"/>
      <c r="B38" s="224" t="s">
        <v>82</v>
      </c>
      <c r="C38" s="225"/>
      <c r="D38" s="225"/>
      <c r="E38" s="225"/>
      <c r="F38" s="225"/>
      <c r="G38" s="225"/>
      <c r="H38" s="225"/>
      <c r="I38" s="225"/>
      <c r="J38" s="226"/>
    </row>
    <row r="39" spans="1:11" ht="14.25">
      <c r="A39" s="17">
        <v>24</v>
      </c>
      <c r="B39" s="26" t="s">
        <v>2</v>
      </c>
      <c r="C39" s="27">
        <v>25.37</v>
      </c>
      <c r="D39" s="27">
        <v>6.21</v>
      </c>
      <c r="E39" s="26" t="s">
        <v>39</v>
      </c>
      <c r="F39" s="70" t="s">
        <v>48</v>
      </c>
      <c r="G39" s="27">
        <f>C39+D39</f>
        <v>31.580000000000002</v>
      </c>
      <c r="H39" s="28"/>
      <c r="I39" s="29"/>
      <c r="J39" s="30"/>
      <c r="K39" s="72"/>
    </row>
    <row r="40" spans="1:12" ht="14.25">
      <c r="A40" s="17">
        <v>25</v>
      </c>
      <c r="B40" s="26" t="s">
        <v>3</v>
      </c>
      <c r="C40" s="27">
        <v>33.51</v>
      </c>
      <c r="D40" s="27">
        <v>8.21</v>
      </c>
      <c r="E40" s="26" t="s">
        <v>32</v>
      </c>
      <c r="F40" s="70" t="s">
        <v>48</v>
      </c>
      <c r="G40" s="27">
        <f aca="true" t="shared" si="2" ref="G40:G51">C40+D40</f>
        <v>41.72</v>
      </c>
      <c r="H40" s="28"/>
      <c r="I40" s="29"/>
      <c r="J40" s="30"/>
      <c r="K40" s="72"/>
      <c r="L40" s="68"/>
    </row>
    <row r="41" spans="1:12" ht="12.75" customHeight="1">
      <c r="A41" s="17">
        <v>26</v>
      </c>
      <c r="B41" s="26" t="s">
        <v>4</v>
      </c>
      <c r="C41" s="27">
        <v>26.32</v>
      </c>
      <c r="D41" s="27">
        <v>6.45</v>
      </c>
      <c r="E41" s="26" t="s">
        <v>39</v>
      </c>
      <c r="F41" s="70" t="s">
        <v>48</v>
      </c>
      <c r="G41" s="27">
        <f t="shared" si="2"/>
        <v>32.77</v>
      </c>
      <c r="H41" s="28"/>
      <c r="I41" s="29"/>
      <c r="J41" s="30"/>
      <c r="K41" s="148"/>
      <c r="L41" s="68"/>
    </row>
    <row r="42" spans="1:12" ht="15" thickBot="1">
      <c r="A42" s="18">
        <v>27</v>
      </c>
      <c r="B42" s="31" t="s">
        <v>5</v>
      </c>
      <c r="C42" s="34">
        <v>35.06</v>
      </c>
      <c r="D42" s="34">
        <v>8.68</v>
      </c>
      <c r="E42" s="155" t="s">
        <v>40</v>
      </c>
      <c r="F42" s="156" t="s">
        <v>42</v>
      </c>
      <c r="G42" s="157">
        <f t="shared" si="2"/>
        <v>43.74</v>
      </c>
      <c r="H42" s="158">
        <v>37835</v>
      </c>
      <c r="I42" s="159">
        <v>34997</v>
      </c>
      <c r="J42" s="160">
        <v>40672</v>
      </c>
      <c r="K42" s="148"/>
      <c r="L42" s="68"/>
    </row>
    <row r="43" spans="1:12" ht="15.75" thickBot="1">
      <c r="A43" s="204" t="s">
        <v>126</v>
      </c>
      <c r="B43" s="205"/>
      <c r="C43" s="205"/>
      <c r="D43" s="205"/>
      <c r="E43" s="205"/>
      <c r="F43" s="205"/>
      <c r="G43" s="205"/>
      <c r="H43" s="205"/>
      <c r="I43" s="205"/>
      <c r="J43" s="206"/>
      <c r="K43" s="194" t="s">
        <v>130</v>
      </c>
      <c r="L43" s="68"/>
    </row>
    <row r="44" spans="1:12" ht="14.25">
      <c r="A44" s="189">
        <v>28</v>
      </c>
      <c r="B44" s="190" t="s">
        <v>6</v>
      </c>
      <c r="C44" s="135">
        <v>61.15</v>
      </c>
      <c r="D44" s="135">
        <v>16.24</v>
      </c>
      <c r="E44" s="134" t="s">
        <v>41</v>
      </c>
      <c r="F44" s="161" t="s">
        <v>121</v>
      </c>
      <c r="G44" s="138">
        <f t="shared" si="2"/>
        <v>77.39</v>
      </c>
      <c r="H44" s="191">
        <v>69264.05</v>
      </c>
      <c r="I44" s="192">
        <v>64069.246250000004</v>
      </c>
      <c r="J44" s="193">
        <v>75497.81450000001</v>
      </c>
      <c r="K44" s="72"/>
      <c r="L44" s="68"/>
    </row>
    <row r="45" spans="1:12" ht="15.75" thickBot="1">
      <c r="A45" s="227"/>
      <c r="B45" s="228"/>
      <c r="C45" s="228"/>
      <c r="D45" s="228"/>
      <c r="E45" s="228"/>
      <c r="F45" s="229"/>
      <c r="G45" s="34"/>
      <c r="H45" s="158">
        <v>67329.3</v>
      </c>
      <c r="I45" s="159">
        <v>62134.496250000004</v>
      </c>
      <c r="J45" s="195">
        <v>73563.06450000001</v>
      </c>
      <c r="K45" s="72"/>
      <c r="L45" s="68"/>
    </row>
    <row r="46" spans="1:12" ht="15.75" thickBot="1">
      <c r="A46" s="204" t="s">
        <v>127</v>
      </c>
      <c r="B46" s="205"/>
      <c r="C46" s="205"/>
      <c r="D46" s="205"/>
      <c r="E46" s="205"/>
      <c r="F46" s="205"/>
      <c r="G46" s="205"/>
      <c r="H46" s="205"/>
      <c r="I46" s="205"/>
      <c r="J46" s="206"/>
      <c r="K46" s="199" t="s">
        <v>130</v>
      </c>
      <c r="L46" s="68"/>
    </row>
    <row r="47" spans="1:12" ht="14.25">
      <c r="A47" s="196">
        <v>29</v>
      </c>
      <c r="B47" s="163" t="s">
        <v>7</v>
      </c>
      <c r="C47" s="135">
        <v>45.63</v>
      </c>
      <c r="D47" s="135">
        <v>12.35</v>
      </c>
      <c r="E47" s="134" t="s">
        <v>40</v>
      </c>
      <c r="F47" s="161" t="s">
        <v>43</v>
      </c>
      <c r="G47" s="138">
        <f t="shared" si="2"/>
        <v>57.980000000000004</v>
      </c>
      <c r="H47" s="197">
        <v>54791.100000000006</v>
      </c>
      <c r="I47" s="192">
        <v>50681.76750000001</v>
      </c>
      <c r="J47" s="198">
        <v>59722.29900000001</v>
      </c>
      <c r="K47" s="72"/>
      <c r="L47" s="68"/>
    </row>
    <row r="48" spans="1:12" ht="15" thickBot="1">
      <c r="A48" s="164"/>
      <c r="B48" s="165"/>
      <c r="C48" s="166"/>
      <c r="D48" s="166"/>
      <c r="E48" s="165"/>
      <c r="F48" s="167"/>
      <c r="G48" s="166"/>
      <c r="H48" s="168">
        <v>53341.600000000006</v>
      </c>
      <c r="I48" s="169">
        <v>49232.26750000001</v>
      </c>
      <c r="J48" s="170">
        <v>58272.79900000001</v>
      </c>
      <c r="K48" s="72"/>
      <c r="L48" s="68"/>
    </row>
    <row r="49" spans="1:10" ht="14.25">
      <c r="A49" s="163">
        <v>30</v>
      </c>
      <c r="B49" s="134" t="s">
        <v>8</v>
      </c>
      <c r="C49" s="135">
        <v>45.6</v>
      </c>
      <c r="D49" s="135">
        <v>12.34</v>
      </c>
      <c r="E49" s="134" t="s">
        <v>40</v>
      </c>
      <c r="F49" s="161" t="s">
        <v>43</v>
      </c>
      <c r="G49" s="138">
        <f t="shared" si="2"/>
        <v>57.94</v>
      </c>
      <c r="H49" s="162">
        <v>51856.299999999996</v>
      </c>
      <c r="I49" s="139">
        <v>47967.0775</v>
      </c>
      <c r="J49" s="137">
        <v>56523.367</v>
      </c>
    </row>
    <row r="50" spans="1:10" ht="14.25">
      <c r="A50" s="133">
        <v>31</v>
      </c>
      <c r="B50" s="134" t="s">
        <v>9</v>
      </c>
      <c r="C50" s="135">
        <v>49.21</v>
      </c>
      <c r="D50" s="135">
        <v>12.94</v>
      </c>
      <c r="E50" s="134" t="s">
        <v>40</v>
      </c>
      <c r="F50" s="44" t="s">
        <v>43</v>
      </c>
      <c r="G50" s="138">
        <f t="shared" si="2"/>
        <v>62.15</v>
      </c>
      <c r="H50" s="136">
        <v>52950</v>
      </c>
      <c r="I50" s="139">
        <v>48978.75</v>
      </c>
      <c r="J50" s="137">
        <v>57715.50000000001</v>
      </c>
    </row>
    <row r="51" spans="1:10" ht="14.25">
      <c r="A51" s="146">
        <v>32</v>
      </c>
      <c r="B51" s="134" t="s">
        <v>11</v>
      </c>
      <c r="C51" s="147">
        <v>22.63</v>
      </c>
      <c r="D51" s="48">
        <v>5.89</v>
      </c>
      <c r="E51" s="25" t="s">
        <v>39</v>
      </c>
      <c r="F51" s="44" t="s">
        <v>42</v>
      </c>
      <c r="G51" s="69">
        <f t="shared" si="2"/>
        <v>28.52</v>
      </c>
      <c r="H51" s="125">
        <v>24670</v>
      </c>
      <c r="I51" s="21">
        <v>22820</v>
      </c>
      <c r="J51" s="47">
        <v>26520</v>
      </c>
    </row>
    <row r="52" spans="1:10" ht="15">
      <c r="A52" s="18"/>
      <c r="B52" s="31"/>
      <c r="C52" s="32"/>
      <c r="D52" s="33"/>
      <c r="E52" s="34"/>
      <c r="F52" s="34"/>
      <c r="G52" s="31"/>
      <c r="H52" s="31"/>
      <c r="I52" s="67"/>
      <c r="J52" s="31"/>
    </row>
    <row r="53" spans="1:10" ht="15">
      <c r="A53" s="2"/>
      <c r="B53" s="221" t="s">
        <v>83</v>
      </c>
      <c r="C53" s="222"/>
      <c r="D53" s="222"/>
      <c r="E53" s="222"/>
      <c r="F53" s="222"/>
      <c r="G53" s="222"/>
      <c r="H53" s="222"/>
      <c r="I53" s="222"/>
      <c r="J53" s="223"/>
    </row>
    <row r="54" spans="1:10" ht="14.25">
      <c r="A54" s="17">
        <v>33</v>
      </c>
      <c r="B54" s="26" t="s">
        <v>12</v>
      </c>
      <c r="C54" s="27">
        <v>25.37</v>
      </c>
      <c r="D54" s="27">
        <v>6.21</v>
      </c>
      <c r="E54" s="26" t="s">
        <v>39</v>
      </c>
      <c r="F54" s="70" t="s">
        <v>48</v>
      </c>
      <c r="G54" s="27">
        <f>C54+D54</f>
        <v>31.580000000000002</v>
      </c>
      <c r="H54" s="28"/>
      <c r="I54" s="29"/>
      <c r="J54" s="30"/>
    </row>
    <row r="55" spans="1:10" ht="14.25">
      <c r="A55" s="17">
        <v>34</v>
      </c>
      <c r="B55" s="26" t="s">
        <v>13</v>
      </c>
      <c r="C55" s="27">
        <v>33.51</v>
      </c>
      <c r="D55" s="27">
        <v>8.21</v>
      </c>
      <c r="E55" s="26" t="s">
        <v>32</v>
      </c>
      <c r="F55" s="70" t="s">
        <v>48</v>
      </c>
      <c r="G55" s="27">
        <f aca="true" t="shared" si="3" ref="G55:G65">C55+D55</f>
        <v>41.72</v>
      </c>
      <c r="H55" s="28"/>
      <c r="I55" s="29"/>
      <c r="J55" s="30"/>
    </row>
    <row r="56" spans="1:10" ht="14.25">
      <c r="A56" s="17">
        <v>35</v>
      </c>
      <c r="B56" s="26" t="s">
        <v>14</v>
      </c>
      <c r="C56" s="27">
        <v>26.32</v>
      </c>
      <c r="D56" s="27">
        <v>6.45</v>
      </c>
      <c r="E56" s="26" t="s">
        <v>39</v>
      </c>
      <c r="F56" s="70" t="s">
        <v>48</v>
      </c>
      <c r="G56" s="27">
        <f t="shared" si="3"/>
        <v>32.77</v>
      </c>
      <c r="H56" s="28"/>
      <c r="I56" s="29"/>
      <c r="J56" s="30"/>
    </row>
    <row r="57" spans="1:10" ht="15" thickBot="1">
      <c r="A57" s="17">
        <v>36</v>
      </c>
      <c r="B57" s="26" t="s">
        <v>15</v>
      </c>
      <c r="C57" s="27">
        <v>35.06</v>
      </c>
      <c r="D57" s="27">
        <v>8.68</v>
      </c>
      <c r="E57" s="26" t="s">
        <v>40</v>
      </c>
      <c r="F57" s="70" t="s">
        <v>48</v>
      </c>
      <c r="G57" s="27">
        <f t="shared" si="3"/>
        <v>43.74</v>
      </c>
      <c r="H57" s="28"/>
      <c r="I57" s="29"/>
      <c r="J57" s="30"/>
    </row>
    <row r="58" spans="1:11" ht="15.75" thickBot="1">
      <c r="A58" s="204" t="s">
        <v>128</v>
      </c>
      <c r="B58" s="205"/>
      <c r="C58" s="205"/>
      <c r="D58" s="205"/>
      <c r="E58" s="205"/>
      <c r="F58" s="205"/>
      <c r="G58" s="205"/>
      <c r="H58" s="205"/>
      <c r="I58" s="205"/>
      <c r="J58" s="206"/>
      <c r="K58" s="194" t="s">
        <v>130</v>
      </c>
    </row>
    <row r="59" spans="1:10" ht="13.5" customHeight="1">
      <c r="A59" s="15">
        <v>37</v>
      </c>
      <c r="B59" s="22" t="s">
        <v>16</v>
      </c>
      <c r="C59" s="48">
        <v>61.15</v>
      </c>
      <c r="D59" s="48">
        <v>16.24</v>
      </c>
      <c r="E59" s="25" t="s">
        <v>41</v>
      </c>
      <c r="F59" s="44" t="s">
        <v>43</v>
      </c>
      <c r="G59" s="69">
        <v>77.39</v>
      </c>
      <c r="H59" s="173">
        <v>69264.05</v>
      </c>
      <c r="I59" s="171">
        <v>64069.246250000004</v>
      </c>
      <c r="J59" s="174">
        <v>75497.81450000001</v>
      </c>
    </row>
    <row r="60" spans="1:10" ht="13.5" customHeight="1" thickBot="1">
      <c r="A60" s="15"/>
      <c r="B60" s="22"/>
      <c r="C60" s="48"/>
      <c r="D60" s="48"/>
      <c r="E60" s="25"/>
      <c r="F60" s="44"/>
      <c r="G60" s="69"/>
      <c r="H60" s="46">
        <v>67329.3</v>
      </c>
      <c r="I60" s="21">
        <v>62134.496250000004</v>
      </c>
      <c r="J60" s="47">
        <v>73563.06450000001</v>
      </c>
    </row>
    <row r="61" spans="1:11" ht="13.5" customHeight="1" thickBot="1">
      <c r="A61" s="204" t="s">
        <v>129</v>
      </c>
      <c r="B61" s="205"/>
      <c r="C61" s="205"/>
      <c r="D61" s="205"/>
      <c r="E61" s="205"/>
      <c r="F61" s="205"/>
      <c r="G61" s="205"/>
      <c r="H61" s="205"/>
      <c r="I61" s="205"/>
      <c r="J61" s="206"/>
      <c r="K61" s="194" t="s">
        <v>130</v>
      </c>
    </row>
    <row r="62" spans="1:10" ht="14.25">
      <c r="A62" s="15">
        <v>38</v>
      </c>
      <c r="B62" s="22" t="s">
        <v>17</v>
      </c>
      <c r="C62" s="48">
        <v>45.63</v>
      </c>
      <c r="D62" s="48">
        <v>12.35</v>
      </c>
      <c r="E62" s="25" t="s">
        <v>40</v>
      </c>
      <c r="F62" s="44" t="s">
        <v>43</v>
      </c>
      <c r="G62" s="69">
        <v>57.980000000000004</v>
      </c>
      <c r="H62" s="172">
        <v>54791.100000000006</v>
      </c>
      <c r="I62" s="171">
        <v>50681.76750000001</v>
      </c>
      <c r="J62" s="175">
        <v>59722.29900000001</v>
      </c>
    </row>
    <row r="63" spans="1:10" ht="14.25">
      <c r="A63" s="18"/>
      <c r="B63" s="22"/>
      <c r="C63" s="48"/>
      <c r="D63" s="48"/>
      <c r="E63" s="25"/>
      <c r="F63" s="44"/>
      <c r="G63" s="69"/>
      <c r="H63" s="23">
        <v>53341.600000000006</v>
      </c>
      <c r="I63" s="21">
        <v>49232.26750000001</v>
      </c>
      <c r="J63" s="24">
        <v>58272.79900000001</v>
      </c>
    </row>
    <row r="64" spans="1:10" ht="15" thickBot="1">
      <c r="A64" s="18">
        <v>39</v>
      </c>
      <c r="B64" s="22" t="s">
        <v>18</v>
      </c>
      <c r="C64" s="48">
        <v>45.6</v>
      </c>
      <c r="D64" s="48">
        <v>12.34</v>
      </c>
      <c r="E64" s="25" t="s">
        <v>40</v>
      </c>
      <c r="F64" s="44" t="s">
        <v>43</v>
      </c>
      <c r="G64" s="69">
        <f t="shared" si="3"/>
        <v>57.94</v>
      </c>
      <c r="H64" s="23">
        <v>48959.299999999996</v>
      </c>
      <c r="I64" s="21">
        <v>45287.3525</v>
      </c>
      <c r="J64" s="24">
        <v>53365.637</v>
      </c>
    </row>
    <row r="65" spans="1:10" ht="14.25">
      <c r="A65" s="202">
        <v>40</v>
      </c>
      <c r="B65" s="25" t="s">
        <v>19</v>
      </c>
      <c r="C65" s="48">
        <v>70.73</v>
      </c>
      <c r="D65" s="48">
        <v>17.56</v>
      </c>
      <c r="E65" s="25" t="s">
        <v>44</v>
      </c>
      <c r="F65" s="44" t="s">
        <v>43</v>
      </c>
      <c r="G65" s="69">
        <f t="shared" si="3"/>
        <v>88.29</v>
      </c>
      <c r="H65" s="125">
        <v>74605.05</v>
      </c>
      <c r="I65" s="21">
        <v>69009.67125</v>
      </c>
      <c r="J65" s="47">
        <v>81319.50450000001</v>
      </c>
    </row>
    <row r="66" spans="1:10" ht="15">
      <c r="A66" s="18"/>
      <c r="B66" s="35"/>
      <c r="C66" s="33"/>
      <c r="D66" s="36"/>
      <c r="E66" s="37"/>
      <c r="F66" s="37"/>
      <c r="G66" s="37"/>
      <c r="H66" s="37"/>
      <c r="I66" s="66"/>
      <c r="J66" s="35"/>
    </row>
    <row r="67" spans="1:10" ht="15">
      <c r="A67" s="2"/>
      <c r="B67" s="221" t="s">
        <v>84</v>
      </c>
      <c r="C67" s="222"/>
      <c r="D67" s="222"/>
      <c r="E67" s="222"/>
      <c r="F67" s="222"/>
      <c r="G67" s="222"/>
      <c r="H67" s="222"/>
      <c r="I67" s="222"/>
      <c r="J67" s="223"/>
    </row>
    <row r="68" spans="1:10" ht="14.25">
      <c r="A68" s="127">
        <v>41</v>
      </c>
      <c r="B68" s="128" t="s">
        <v>20</v>
      </c>
      <c r="C68" s="129">
        <v>29.41</v>
      </c>
      <c r="D68" s="129">
        <v>6.05</v>
      </c>
      <c r="E68" s="128" t="s">
        <v>39</v>
      </c>
      <c r="F68" s="70" t="s">
        <v>48</v>
      </c>
      <c r="G68" s="129">
        <f>C68+D68+E69</f>
        <v>47.07</v>
      </c>
      <c r="H68" s="130"/>
      <c r="I68" s="131"/>
      <c r="J68" s="132"/>
    </row>
    <row r="69" spans="1:10" ht="15" thickBot="1">
      <c r="A69" s="20"/>
      <c r="B69" s="40" t="s">
        <v>10</v>
      </c>
      <c r="C69" s="41"/>
      <c r="D69" s="41"/>
      <c r="E69" s="41">
        <v>11.61</v>
      </c>
      <c r="F69" s="124"/>
      <c r="G69" s="40"/>
      <c r="H69" s="42"/>
      <c r="I69" s="43"/>
      <c r="J69" s="42"/>
    </row>
    <row r="70" spans="1:10" ht="14.25">
      <c r="A70" s="19">
        <v>42</v>
      </c>
      <c r="B70" s="38" t="s">
        <v>21</v>
      </c>
      <c r="C70" s="39">
        <v>21</v>
      </c>
      <c r="D70" s="39">
        <v>4.31</v>
      </c>
      <c r="E70" s="26" t="s">
        <v>39</v>
      </c>
      <c r="F70" s="70" t="s">
        <v>48</v>
      </c>
      <c r="G70" s="39">
        <f>C70+D70+E71</f>
        <v>37.14</v>
      </c>
      <c r="H70" s="28"/>
      <c r="I70" s="29"/>
      <c r="J70" s="30"/>
    </row>
    <row r="71" spans="1:10" ht="15" thickBot="1">
      <c r="A71" s="20"/>
      <c r="B71" s="40" t="s">
        <v>46</v>
      </c>
      <c r="C71" s="41"/>
      <c r="D71" s="41"/>
      <c r="E71" s="41">
        <v>11.83</v>
      </c>
      <c r="F71" s="41"/>
      <c r="G71" s="40"/>
      <c r="H71" s="42"/>
      <c r="I71" s="43"/>
      <c r="J71" s="42"/>
    </row>
    <row r="72" spans="1:10" ht="14.25">
      <c r="A72" s="19">
        <v>43</v>
      </c>
      <c r="B72" s="38" t="s">
        <v>22</v>
      </c>
      <c r="C72" s="39">
        <v>22.56</v>
      </c>
      <c r="D72" s="39">
        <v>4.73</v>
      </c>
      <c r="E72" s="26" t="s">
        <v>39</v>
      </c>
      <c r="F72" s="70" t="s">
        <v>48</v>
      </c>
      <c r="G72" s="39">
        <f>C72+D72+E73</f>
        <v>35.629999999999995</v>
      </c>
      <c r="H72" s="28"/>
      <c r="I72" s="29"/>
      <c r="J72" s="30"/>
    </row>
    <row r="73" spans="1:10" ht="15" thickBot="1">
      <c r="A73" s="20"/>
      <c r="B73" s="40" t="s">
        <v>46</v>
      </c>
      <c r="C73" s="41"/>
      <c r="D73" s="41"/>
      <c r="E73" s="40">
        <v>8.34</v>
      </c>
      <c r="F73" s="40"/>
      <c r="G73" s="40"/>
      <c r="H73" s="42"/>
      <c r="I73" s="43"/>
      <c r="J73" s="42"/>
    </row>
    <row r="74" spans="1:10" ht="14.25">
      <c r="A74" s="19">
        <v>44</v>
      </c>
      <c r="B74" s="38" t="s">
        <v>23</v>
      </c>
      <c r="C74" s="39">
        <v>37.79</v>
      </c>
      <c r="D74" s="39">
        <v>8.59</v>
      </c>
      <c r="E74" s="38" t="s">
        <v>40</v>
      </c>
      <c r="F74" s="70" t="s">
        <v>48</v>
      </c>
      <c r="G74" s="39">
        <f>C74+D74+E75</f>
        <v>70.03999999999999</v>
      </c>
      <c r="H74" s="28"/>
      <c r="I74" s="29"/>
      <c r="J74" s="30"/>
    </row>
    <row r="75" spans="1:10" ht="15" thickBot="1">
      <c r="A75" s="20"/>
      <c r="B75" s="40" t="s">
        <v>46</v>
      </c>
      <c r="C75" s="41"/>
      <c r="D75" s="41"/>
      <c r="E75" s="40">
        <v>23.66</v>
      </c>
      <c r="F75" s="40"/>
      <c r="G75" s="40"/>
      <c r="H75" s="42"/>
      <c r="I75" s="43"/>
      <c r="J75" s="42"/>
    </row>
    <row r="76" spans="1:10" ht="14.25">
      <c r="A76" s="19">
        <v>45</v>
      </c>
      <c r="B76" s="38" t="s">
        <v>24</v>
      </c>
      <c r="C76" s="39">
        <v>39.35</v>
      </c>
      <c r="D76" s="39">
        <v>8.94</v>
      </c>
      <c r="E76" s="38" t="s">
        <v>40</v>
      </c>
      <c r="F76" s="70" t="s">
        <v>48</v>
      </c>
      <c r="G76" s="39">
        <f>C76+D76+E77</f>
        <v>58.76</v>
      </c>
      <c r="H76" s="28"/>
      <c r="I76" s="29"/>
      <c r="J76" s="30"/>
    </row>
    <row r="77" spans="1:10" ht="15" thickBot="1">
      <c r="A77" s="20"/>
      <c r="B77" s="40" t="s">
        <v>46</v>
      </c>
      <c r="C77" s="41"/>
      <c r="D77" s="41"/>
      <c r="E77" s="40">
        <v>10.47</v>
      </c>
      <c r="F77" s="40"/>
      <c r="G77" s="40"/>
      <c r="H77" s="42"/>
      <c r="I77" s="43"/>
      <c r="J77" s="42"/>
    </row>
    <row r="78" spans="1:10" ht="14.25">
      <c r="A78" s="19">
        <v>46</v>
      </c>
      <c r="B78" s="38" t="s">
        <v>25</v>
      </c>
      <c r="C78" s="39">
        <v>31.55</v>
      </c>
      <c r="D78" s="39">
        <v>7.16</v>
      </c>
      <c r="E78" s="38" t="s">
        <v>40</v>
      </c>
      <c r="F78" s="70" t="s">
        <v>48</v>
      </c>
      <c r="G78" s="39">
        <f>C78+D78+E79</f>
        <v>49</v>
      </c>
      <c r="H78" s="28"/>
      <c r="I78" s="29"/>
      <c r="J78" s="30"/>
    </row>
    <row r="79" spans="1:10" ht="15" thickBot="1">
      <c r="A79" s="20"/>
      <c r="B79" s="40" t="s">
        <v>46</v>
      </c>
      <c r="C79" s="41"/>
      <c r="D79" s="41"/>
      <c r="E79" s="40">
        <v>10.29</v>
      </c>
      <c r="F79" s="40"/>
      <c r="G79" s="40"/>
      <c r="H79" s="42"/>
      <c r="I79" s="43"/>
      <c r="J79" s="42"/>
    </row>
    <row r="80" ht="12.75">
      <c r="F80" s="68"/>
    </row>
    <row r="82" spans="1:10" ht="31.5" customHeight="1" thickBot="1">
      <c r="A82" s="210" t="s">
        <v>111</v>
      </c>
      <c r="B82" s="211"/>
      <c r="C82" s="211"/>
      <c r="D82" s="211"/>
      <c r="E82" s="211"/>
      <c r="F82" s="211"/>
      <c r="G82" s="211"/>
      <c r="H82" s="211"/>
      <c r="I82" s="211"/>
      <c r="J82" s="211"/>
    </row>
    <row r="83" spans="1:12" ht="15">
      <c r="A83" s="176">
        <v>11</v>
      </c>
      <c r="B83" s="177" t="s">
        <v>49</v>
      </c>
      <c r="C83" s="178">
        <v>24.23</v>
      </c>
      <c r="D83" s="178">
        <v>6.18</v>
      </c>
      <c r="E83" s="177" t="s">
        <v>112</v>
      </c>
      <c r="F83" s="179" t="s">
        <v>45</v>
      </c>
      <c r="G83" s="178">
        <v>30.41</v>
      </c>
      <c r="H83" s="177">
        <v>26304</v>
      </c>
      <c r="I83" s="180">
        <v>24331</v>
      </c>
      <c r="J83" s="181">
        <v>28277</v>
      </c>
      <c r="K83" s="182" t="s">
        <v>118</v>
      </c>
      <c r="L83" s="238" t="s">
        <v>130</v>
      </c>
    </row>
    <row r="84" spans="1:12" ht="15.75" thickBot="1">
      <c r="A84" s="183">
        <v>54</v>
      </c>
      <c r="B84" s="184" t="s">
        <v>50</v>
      </c>
      <c r="C84" s="185">
        <v>36.18</v>
      </c>
      <c r="D84" s="185">
        <v>9.23</v>
      </c>
      <c r="E84" s="184" t="s">
        <v>40</v>
      </c>
      <c r="F84" s="186" t="s">
        <v>45</v>
      </c>
      <c r="G84" s="185">
        <v>45.41</v>
      </c>
      <c r="H84" s="184">
        <v>39280</v>
      </c>
      <c r="I84" s="154">
        <v>36334</v>
      </c>
      <c r="J84" s="187">
        <v>42226</v>
      </c>
      <c r="K84" s="188">
        <v>51985</v>
      </c>
      <c r="L84" s="239"/>
    </row>
    <row r="85" spans="1:10" ht="15">
      <c r="A85" s="88">
        <v>55</v>
      </c>
      <c r="B85" s="88" t="s">
        <v>51</v>
      </c>
      <c r="C85" s="89">
        <v>62.44</v>
      </c>
      <c r="D85" s="89">
        <v>16.25</v>
      </c>
      <c r="E85" s="94" t="s">
        <v>41</v>
      </c>
      <c r="F85" s="88" t="s">
        <v>43</v>
      </c>
      <c r="G85" s="89">
        <v>78.69</v>
      </c>
      <c r="H85" s="88">
        <v>66493.05</v>
      </c>
      <c r="I85" s="91">
        <v>61506.07125</v>
      </c>
      <c r="J85" s="84">
        <v>72477.42450000001</v>
      </c>
    </row>
    <row r="86" spans="1:10" ht="15">
      <c r="A86" s="80">
        <v>56</v>
      </c>
      <c r="B86" s="80" t="s">
        <v>52</v>
      </c>
      <c r="C86" s="81">
        <v>45.6</v>
      </c>
      <c r="D86" s="81">
        <v>11.4</v>
      </c>
      <c r="E86" s="82" t="s">
        <v>40</v>
      </c>
      <c r="F86" s="80" t="s">
        <v>43</v>
      </c>
      <c r="G86" s="81">
        <v>57</v>
      </c>
      <c r="H86" s="80">
        <v>51015</v>
      </c>
      <c r="I86" s="91">
        <v>47188.875</v>
      </c>
      <c r="J86" s="84">
        <v>55606.350000000006</v>
      </c>
    </row>
    <row r="87" spans="1:10" ht="15">
      <c r="A87" s="80">
        <v>57</v>
      </c>
      <c r="B87" s="80" t="s">
        <v>53</v>
      </c>
      <c r="C87" s="81">
        <v>45.11</v>
      </c>
      <c r="D87" s="81">
        <v>11.51</v>
      </c>
      <c r="E87" s="82" t="s">
        <v>40</v>
      </c>
      <c r="F87" s="80" t="s">
        <v>43</v>
      </c>
      <c r="G87" s="81">
        <v>56.62</v>
      </c>
      <c r="H87" s="80">
        <v>50674.899999999994</v>
      </c>
      <c r="I87" s="91">
        <v>46874.282499999994</v>
      </c>
      <c r="J87" s="84">
        <v>55235.640999999996</v>
      </c>
    </row>
    <row r="88" spans="1:10" ht="15">
      <c r="A88" s="80">
        <v>58</v>
      </c>
      <c r="B88" s="80" t="s">
        <v>54</v>
      </c>
      <c r="C88" s="81">
        <v>37.89</v>
      </c>
      <c r="D88" s="81">
        <v>9.48</v>
      </c>
      <c r="E88" s="82" t="s">
        <v>40</v>
      </c>
      <c r="F88" s="83" t="s">
        <v>45</v>
      </c>
      <c r="G88" s="81">
        <v>47.37</v>
      </c>
      <c r="H88" s="80">
        <v>36238</v>
      </c>
      <c r="I88" s="91">
        <v>33520</v>
      </c>
      <c r="J88" s="84">
        <v>38956</v>
      </c>
    </row>
    <row r="89" spans="1:10" ht="15">
      <c r="A89" s="116">
        <v>59</v>
      </c>
      <c r="B89" s="116" t="s">
        <v>55</v>
      </c>
      <c r="C89" s="117">
        <v>37.34</v>
      </c>
      <c r="D89" s="117">
        <v>9.530000000000001</v>
      </c>
      <c r="E89" s="116" t="s">
        <v>113</v>
      </c>
      <c r="F89" s="70" t="s">
        <v>48</v>
      </c>
      <c r="G89" s="117">
        <v>46.87</v>
      </c>
      <c r="H89" s="116"/>
      <c r="I89" s="118"/>
      <c r="J89" s="119"/>
    </row>
    <row r="90" spans="1:11" ht="15">
      <c r="A90" s="85"/>
      <c r="B90" s="85"/>
      <c r="C90" s="95"/>
      <c r="D90" s="95"/>
      <c r="E90" s="85"/>
      <c r="F90" s="85"/>
      <c r="G90" s="86"/>
      <c r="H90" s="85"/>
      <c r="I90" s="92"/>
      <c r="J90" s="80"/>
      <c r="K90" s="142"/>
    </row>
    <row r="91" spans="1:11" ht="15">
      <c r="A91" s="116">
        <v>60</v>
      </c>
      <c r="B91" s="116" t="s">
        <v>56</v>
      </c>
      <c r="C91" s="117">
        <v>24.23</v>
      </c>
      <c r="D91" s="117">
        <v>6.31</v>
      </c>
      <c r="E91" s="116" t="s">
        <v>112</v>
      </c>
      <c r="F91" s="70" t="s">
        <v>48</v>
      </c>
      <c r="G91" s="117">
        <v>30.54</v>
      </c>
      <c r="H91" s="116"/>
      <c r="I91" s="118"/>
      <c r="J91" s="119"/>
      <c r="K91" s="142"/>
    </row>
    <row r="92" spans="1:11" ht="15">
      <c r="A92" s="116">
        <v>61</v>
      </c>
      <c r="B92" s="116" t="s">
        <v>57</v>
      </c>
      <c r="C92" s="117">
        <v>36.18</v>
      </c>
      <c r="D92" s="117">
        <v>9.420000000000002</v>
      </c>
      <c r="E92" s="116" t="s">
        <v>40</v>
      </c>
      <c r="F92" s="70" t="s">
        <v>48</v>
      </c>
      <c r="G92" s="117">
        <v>45.6</v>
      </c>
      <c r="H92" s="116"/>
      <c r="I92" s="118"/>
      <c r="J92" s="119"/>
      <c r="K92" s="140"/>
    </row>
    <row r="93" spans="1:11" ht="15">
      <c r="A93" s="88">
        <v>62</v>
      </c>
      <c r="B93" s="88" t="s">
        <v>58</v>
      </c>
      <c r="C93" s="89">
        <v>62.44</v>
      </c>
      <c r="D93" s="89">
        <v>16.58</v>
      </c>
      <c r="E93" s="94" t="s">
        <v>41</v>
      </c>
      <c r="F93" s="88" t="s">
        <v>43</v>
      </c>
      <c r="G93" s="89">
        <v>79.02</v>
      </c>
      <c r="H93" s="88">
        <v>66772</v>
      </c>
      <c r="I93" s="91">
        <v>61764</v>
      </c>
      <c r="J93" s="84">
        <v>71780</v>
      </c>
      <c r="K93" s="142"/>
    </row>
    <row r="94" spans="1:11" ht="15">
      <c r="A94" s="80">
        <v>63</v>
      </c>
      <c r="B94" s="80" t="s">
        <v>59</v>
      </c>
      <c r="C94" s="81">
        <v>45.6</v>
      </c>
      <c r="D94" s="81">
        <v>11.63</v>
      </c>
      <c r="E94" s="82" t="s">
        <v>40</v>
      </c>
      <c r="F94" s="80" t="s">
        <v>43</v>
      </c>
      <c r="G94" s="81">
        <v>57.23</v>
      </c>
      <c r="H94" s="80">
        <v>51221</v>
      </c>
      <c r="I94" s="91">
        <v>47379</v>
      </c>
      <c r="J94" s="84">
        <v>55062</v>
      </c>
      <c r="K94" s="142"/>
    </row>
    <row r="95" spans="1:10" ht="15">
      <c r="A95" s="80">
        <v>64</v>
      </c>
      <c r="B95" s="80" t="s">
        <v>60</v>
      </c>
      <c r="C95" s="81">
        <v>45.11</v>
      </c>
      <c r="D95" s="81">
        <v>11.75</v>
      </c>
      <c r="E95" s="82" t="s">
        <v>40</v>
      </c>
      <c r="F95" s="80" t="s">
        <v>43</v>
      </c>
      <c r="G95" s="81">
        <v>56.86</v>
      </c>
      <c r="H95" s="80">
        <v>50890</v>
      </c>
      <c r="I95" s="91">
        <v>47073</v>
      </c>
      <c r="J95" s="84">
        <v>54707</v>
      </c>
    </row>
    <row r="96" spans="1:10" ht="15">
      <c r="A96" s="80">
        <v>65</v>
      </c>
      <c r="B96" s="80" t="s">
        <v>61</v>
      </c>
      <c r="C96" s="81">
        <v>39.76</v>
      </c>
      <c r="D96" s="81">
        <v>10.15</v>
      </c>
      <c r="E96" s="82" t="s">
        <v>40</v>
      </c>
      <c r="F96" s="83" t="s">
        <v>45</v>
      </c>
      <c r="G96" s="81">
        <v>49.91</v>
      </c>
      <c r="H96" s="80">
        <v>39179</v>
      </c>
      <c r="I96" s="91">
        <v>36240</v>
      </c>
      <c r="J96" s="84">
        <v>42117</v>
      </c>
    </row>
    <row r="97" spans="1:10" ht="15">
      <c r="A97" s="116">
        <v>66</v>
      </c>
      <c r="B97" s="116" t="s">
        <v>62</v>
      </c>
      <c r="C97" s="117">
        <v>37.34</v>
      </c>
      <c r="D97" s="117">
        <v>9.73</v>
      </c>
      <c r="E97" s="116" t="s">
        <v>113</v>
      </c>
      <c r="F97" s="70" t="s">
        <v>48</v>
      </c>
      <c r="G97" s="117">
        <v>47.07000000000001</v>
      </c>
      <c r="H97" s="116"/>
      <c r="I97" s="118"/>
      <c r="J97" s="119"/>
    </row>
    <row r="98" spans="1:11" ht="15">
      <c r="A98" s="85"/>
      <c r="B98" s="85"/>
      <c r="C98" s="95"/>
      <c r="D98" s="95"/>
      <c r="E98" s="85"/>
      <c r="F98" s="85"/>
      <c r="G98" s="86"/>
      <c r="H98" s="85"/>
      <c r="I98" s="92"/>
      <c r="J98" s="80"/>
      <c r="K98" s="72"/>
    </row>
    <row r="99" spans="1:11" ht="15">
      <c r="A99" s="116">
        <v>67</v>
      </c>
      <c r="B99" s="116" t="s">
        <v>63</v>
      </c>
      <c r="C99" s="117">
        <v>24.23</v>
      </c>
      <c r="D99" s="117">
        <v>6.31</v>
      </c>
      <c r="E99" s="116" t="s">
        <v>112</v>
      </c>
      <c r="F99" s="143" t="s">
        <v>122</v>
      </c>
      <c r="G99" s="117">
        <v>30.54</v>
      </c>
      <c r="H99" s="116"/>
      <c r="I99" s="118"/>
      <c r="J99" s="119"/>
      <c r="K99" s="140"/>
    </row>
    <row r="100" spans="1:11" ht="15">
      <c r="A100" s="116">
        <v>68</v>
      </c>
      <c r="B100" s="116" t="s">
        <v>64</v>
      </c>
      <c r="C100" s="117">
        <v>36.18</v>
      </c>
      <c r="D100" s="117">
        <v>9.420000000000002</v>
      </c>
      <c r="E100" s="116" t="s">
        <v>40</v>
      </c>
      <c r="F100" s="143" t="s">
        <v>122</v>
      </c>
      <c r="G100" s="117">
        <v>45.6</v>
      </c>
      <c r="H100" s="116"/>
      <c r="I100" s="118"/>
      <c r="J100" s="119"/>
      <c r="K100" s="141"/>
    </row>
    <row r="101" spans="1:11" ht="15">
      <c r="A101" s="88">
        <v>69</v>
      </c>
      <c r="B101" s="88" t="s">
        <v>65</v>
      </c>
      <c r="C101" s="89">
        <v>62.44</v>
      </c>
      <c r="D101" s="89">
        <v>16.58</v>
      </c>
      <c r="E101" s="94" t="s">
        <v>41</v>
      </c>
      <c r="F101" s="88" t="s">
        <v>43</v>
      </c>
      <c r="G101" s="89">
        <v>79.02</v>
      </c>
      <c r="H101" s="88">
        <v>66772</v>
      </c>
      <c r="I101" s="91">
        <v>61764</v>
      </c>
      <c r="J101" s="84">
        <v>71780</v>
      </c>
      <c r="K101" s="142"/>
    </row>
    <row r="102" spans="1:10" ht="15">
      <c r="A102" s="80">
        <v>70</v>
      </c>
      <c r="B102" s="80" t="s">
        <v>66</v>
      </c>
      <c r="C102" s="81">
        <v>45.6</v>
      </c>
      <c r="D102" s="81">
        <v>11.63</v>
      </c>
      <c r="E102" s="82" t="s">
        <v>40</v>
      </c>
      <c r="F102" s="80" t="s">
        <v>43</v>
      </c>
      <c r="G102" s="81">
        <v>57.23</v>
      </c>
      <c r="H102" s="80">
        <v>51221</v>
      </c>
      <c r="I102" s="91">
        <v>47379</v>
      </c>
      <c r="J102" s="84">
        <v>55062</v>
      </c>
    </row>
    <row r="103" spans="1:10" ht="15">
      <c r="A103" s="116">
        <v>71</v>
      </c>
      <c r="B103" s="116" t="s">
        <v>67</v>
      </c>
      <c r="C103" s="117">
        <v>49.21</v>
      </c>
      <c r="D103" s="117">
        <v>12.94</v>
      </c>
      <c r="E103" s="116" t="s">
        <v>40</v>
      </c>
      <c r="F103" s="70" t="s">
        <v>48</v>
      </c>
      <c r="G103" s="117">
        <v>62.15</v>
      </c>
      <c r="H103" s="116"/>
      <c r="I103" s="118"/>
      <c r="J103" s="119"/>
    </row>
    <row r="104" spans="1:11" ht="15">
      <c r="A104" s="116">
        <v>72</v>
      </c>
      <c r="B104" s="116" t="s">
        <v>68</v>
      </c>
      <c r="C104" s="117">
        <v>22.63</v>
      </c>
      <c r="D104" s="117">
        <v>5.89</v>
      </c>
      <c r="E104" s="116" t="s">
        <v>40</v>
      </c>
      <c r="F104" s="70" t="s">
        <v>48</v>
      </c>
      <c r="G104" s="117">
        <v>28.52</v>
      </c>
      <c r="H104" s="116"/>
      <c r="I104" s="118"/>
      <c r="J104" s="119"/>
      <c r="K104" s="68"/>
    </row>
    <row r="105" spans="1:11" ht="15">
      <c r="A105" s="85"/>
      <c r="B105" s="85"/>
      <c r="C105" s="95"/>
      <c r="D105" s="95"/>
      <c r="E105" s="85"/>
      <c r="F105" s="85"/>
      <c r="G105" s="86"/>
      <c r="H105" s="85"/>
      <c r="I105" s="144"/>
      <c r="J105" s="145"/>
      <c r="K105" s="72"/>
    </row>
    <row r="106" spans="1:11" ht="15">
      <c r="A106" s="116">
        <v>73</v>
      </c>
      <c r="B106" s="116" t="s">
        <v>69</v>
      </c>
      <c r="C106" s="117">
        <v>24.23</v>
      </c>
      <c r="D106" s="117">
        <v>6.31</v>
      </c>
      <c r="E106" s="116" t="s">
        <v>112</v>
      </c>
      <c r="F106" s="143" t="s">
        <v>122</v>
      </c>
      <c r="G106" s="117">
        <v>30.54</v>
      </c>
      <c r="H106" s="116"/>
      <c r="I106" s="118"/>
      <c r="J106" s="119"/>
      <c r="K106" s="140"/>
    </row>
    <row r="107" spans="1:11" ht="15">
      <c r="A107" s="80">
        <v>74</v>
      </c>
      <c r="B107" s="80" t="s">
        <v>70</v>
      </c>
      <c r="C107" s="81">
        <v>36.18</v>
      </c>
      <c r="D107" s="81">
        <v>9.420000000000002</v>
      </c>
      <c r="E107" s="80" t="s">
        <v>40</v>
      </c>
      <c r="F107" s="83" t="s">
        <v>45</v>
      </c>
      <c r="G107" s="81">
        <v>45.6</v>
      </c>
      <c r="H107" s="80">
        <v>39444</v>
      </c>
      <c r="I107" s="91">
        <v>36486</v>
      </c>
      <c r="J107" s="84">
        <v>42402</v>
      </c>
      <c r="K107" s="141"/>
    </row>
    <row r="108" spans="1:11" ht="15">
      <c r="A108" s="80">
        <v>75</v>
      </c>
      <c r="B108" s="80" t="s">
        <v>71</v>
      </c>
      <c r="C108" s="81">
        <v>62.44</v>
      </c>
      <c r="D108" s="81">
        <v>16.58</v>
      </c>
      <c r="E108" s="80" t="s">
        <v>41</v>
      </c>
      <c r="F108" s="83" t="s">
        <v>45</v>
      </c>
      <c r="G108" s="81">
        <v>79.02</v>
      </c>
      <c r="H108" s="80">
        <v>66771.9</v>
      </c>
      <c r="I108" s="152">
        <v>61764.0075</v>
      </c>
      <c r="J108" s="84">
        <v>72781.371</v>
      </c>
      <c r="K108" s="72"/>
    </row>
    <row r="109" spans="1:11" ht="15">
      <c r="A109" s="85"/>
      <c r="B109" s="85"/>
      <c r="C109" s="86"/>
      <c r="D109" s="86"/>
      <c r="E109" s="85"/>
      <c r="F109" s="153"/>
      <c r="G109" s="86"/>
      <c r="H109" s="85"/>
      <c r="I109" s="154"/>
      <c r="J109" s="87"/>
      <c r="K109" s="72"/>
    </row>
    <row r="110" spans="1:10" ht="15">
      <c r="A110" s="85">
        <v>76</v>
      </c>
      <c r="B110" s="85" t="s">
        <v>72</v>
      </c>
      <c r="C110" s="86">
        <v>45.6</v>
      </c>
      <c r="D110" s="86">
        <v>11.63</v>
      </c>
      <c r="E110" s="100" t="s">
        <v>40</v>
      </c>
      <c r="F110" s="85" t="s">
        <v>43</v>
      </c>
      <c r="G110" s="86">
        <v>57.23</v>
      </c>
      <c r="H110" s="85">
        <v>51220.85</v>
      </c>
      <c r="I110" s="93">
        <v>47379.28625</v>
      </c>
      <c r="J110" s="87">
        <v>55830.726500000004</v>
      </c>
    </row>
    <row r="111" spans="1:10" ht="15">
      <c r="A111" s="116">
        <v>77</v>
      </c>
      <c r="B111" s="116" t="s">
        <v>73</v>
      </c>
      <c r="C111" s="117">
        <v>55.230000000000004</v>
      </c>
      <c r="D111" s="117">
        <v>16.94</v>
      </c>
      <c r="E111" s="116" t="s">
        <v>44</v>
      </c>
      <c r="F111" s="143" t="s">
        <v>122</v>
      </c>
      <c r="G111" s="117">
        <v>87.66999999999999</v>
      </c>
      <c r="H111" s="116"/>
      <c r="I111" s="118"/>
      <c r="J111" s="119"/>
    </row>
    <row r="112" spans="1:10" ht="15">
      <c r="A112" s="80"/>
      <c r="B112" s="80" t="s">
        <v>73</v>
      </c>
      <c r="C112" s="81">
        <v>15.5</v>
      </c>
      <c r="D112" s="81"/>
      <c r="E112" s="80"/>
      <c r="F112" s="80"/>
      <c r="G112" s="80"/>
      <c r="H112" s="80"/>
      <c r="I112" s="92"/>
      <c r="J112" s="80"/>
    </row>
    <row r="113" spans="1:10" ht="15">
      <c r="A113" s="80"/>
      <c r="B113" s="80" t="s">
        <v>74</v>
      </c>
      <c r="C113" s="81">
        <v>70.72999999999999</v>
      </c>
      <c r="D113" s="81"/>
      <c r="E113" s="80"/>
      <c r="F113" s="80"/>
      <c r="G113" s="80"/>
      <c r="H113" s="80"/>
      <c r="I113" s="92"/>
      <c r="J113" s="80"/>
    </row>
    <row r="114" spans="1:10" ht="15">
      <c r="A114" s="96"/>
      <c r="B114" s="96"/>
      <c r="C114" s="97"/>
      <c r="D114" s="98"/>
      <c r="E114" s="96"/>
      <c r="F114" s="96"/>
      <c r="G114" s="96"/>
      <c r="H114" s="96"/>
      <c r="I114" s="99"/>
      <c r="J114" s="96"/>
    </row>
    <row r="115" spans="1:11" ht="15">
      <c r="A115" s="80">
        <v>78</v>
      </c>
      <c r="B115" s="80" t="s">
        <v>75</v>
      </c>
      <c r="C115" s="81">
        <v>34.74</v>
      </c>
      <c r="D115" s="81">
        <v>7.59</v>
      </c>
      <c r="E115" s="80" t="s">
        <v>40</v>
      </c>
      <c r="F115" s="83" t="s">
        <v>45</v>
      </c>
      <c r="G115" s="81">
        <f>C115+D115+E116</f>
        <v>59.9</v>
      </c>
      <c r="H115" s="80">
        <v>45823</v>
      </c>
      <c r="I115" s="201">
        <v>42386</v>
      </c>
      <c r="J115" s="101">
        <v>49260</v>
      </c>
      <c r="K115" s="102"/>
    </row>
    <row r="116" spans="1:10" ht="15">
      <c r="A116" s="88"/>
      <c r="B116" s="88" t="s">
        <v>10</v>
      </c>
      <c r="C116" s="89"/>
      <c r="D116" s="89"/>
      <c r="E116" s="89">
        <v>17.57</v>
      </c>
      <c r="F116" s="90"/>
      <c r="G116" s="88"/>
      <c r="H116" s="88"/>
      <c r="I116" s="200"/>
      <c r="J116" s="88"/>
    </row>
    <row r="117" spans="1:10" ht="15">
      <c r="A117" s="116">
        <v>79</v>
      </c>
      <c r="B117" s="116" t="s">
        <v>76</v>
      </c>
      <c r="C117" s="117">
        <v>41.52</v>
      </c>
      <c r="D117" s="117">
        <v>9.25</v>
      </c>
      <c r="E117" s="116" t="s">
        <v>41</v>
      </c>
      <c r="F117" s="106" t="s">
        <v>48</v>
      </c>
      <c r="G117" s="117">
        <f>C117+D117+E118</f>
        <v>73.14</v>
      </c>
      <c r="H117" s="116"/>
      <c r="I117" s="118"/>
      <c r="J117" s="119"/>
    </row>
    <row r="118" spans="1:10" ht="15">
      <c r="A118" s="120"/>
      <c r="B118" s="120" t="s">
        <v>10</v>
      </c>
      <c r="C118" s="121"/>
      <c r="D118" s="121"/>
      <c r="E118" s="120">
        <v>22.37</v>
      </c>
      <c r="F118" s="122"/>
      <c r="G118" s="120"/>
      <c r="H118" s="120"/>
      <c r="I118" s="123"/>
      <c r="J118" s="120"/>
    </row>
    <row r="119" spans="1:11" ht="15">
      <c r="A119" s="103">
        <v>80</v>
      </c>
      <c r="B119" s="104" t="s">
        <v>77</v>
      </c>
      <c r="C119" s="105">
        <v>31.55</v>
      </c>
      <c r="D119" s="105">
        <v>6.75</v>
      </c>
      <c r="E119" s="104" t="s">
        <v>40</v>
      </c>
      <c r="F119" s="106" t="s">
        <v>48</v>
      </c>
      <c r="G119" s="105">
        <f>C119+D119+E120</f>
        <v>48.589999999999996</v>
      </c>
      <c r="H119" s="104"/>
      <c r="I119" s="107"/>
      <c r="J119" s="108"/>
      <c r="K119" s="102"/>
    </row>
    <row r="120" spans="1:11" ht="15">
      <c r="A120" s="109"/>
      <c r="B120" s="110" t="s">
        <v>10</v>
      </c>
      <c r="C120" s="111"/>
      <c r="D120" s="112"/>
      <c r="E120" s="110">
        <v>10.29</v>
      </c>
      <c r="F120" s="110"/>
      <c r="G120" s="110"/>
      <c r="H120" s="110"/>
      <c r="I120" s="113"/>
      <c r="J120" s="114"/>
      <c r="K120" s="115"/>
    </row>
    <row r="121" spans="1:11" ht="41.25" customHeight="1">
      <c r="A121" s="220" t="s">
        <v>116</v>
      </c>
      <c r="B121" s="220"/>
      <c r="C121" s="220"/>
      <c r="D121" s="220"/>
      <c r="E121" s="220"/>
      <c r="F121" s="220"/>
      <c r="G121" s="220"/>
      <c r="H121" s="220"/>
      <c r="I121" s="220"/>
      <c r="J121" s="220"/>
      <c r="K121" s="79"/>
    </row>
    <row r="122" spans="1:11" ht="24.75" customHeight="1">
      <c r="A122" s="79"/>
      <c r="B122" s="217" t="s">
        <v>114</v>
      </c>
      <c r="C122" s="218"/>
      <c r="D122" s="219"/>
      <c r="E122" s="212" t="s">
        <v>27</v>
      </c>
      <c r="F122" s="213"/>
      <c r="G122" s="214" t="s">
        <v>115</v>
      </c>
      <c r="H122" s="215"/>
      <c r="I122" s="215"/>
      <c r="J122" s="216"/>
      <c r="K122" s="79"/>
    </row>
    <row r="123" spans="1:11" ht="12.75">
      <c r="A123" s="79"/>
      <c r="B123" s="77"/>
      <c r="C123" s="74"/>
      <c r="D123" s="59"/>
      <c r="E123" s="55"/>
      <c r="F123" s="59"/>
      <c r="G123" s="9"/>
      <c r="H123" s="6"/>
      <c r="I123" s="6"/>
      <c r="J123" s="7"/>
      <c r="K123" s="79"/>
    </row>
    <row r="124" spans="1:11" ht="12.75">
      <c r="A124" s="79"/>
      <c r="B124" s="8" t="s">
        <v>26</v>
      </c>
      <c r="C124" s="6"/>
      <c r="D124" s="7"/>
      <c r="E124" s="8" t="s">
        <v>26</v>
      </c>
      <c r="F124" s="78"/>
      <c r="G124" s="8" t="s">
        <v>26</v>
      </c>
      <c r="H124" s="6"/>
      <c r="I124" s="10"/>
      <c r="J124" s="7"/>
      <c r="K124" s="79"/>
    </row>
    <row r="125" spans="1:11" ht="12.75">
      <c r="A125" s="79"/>
      <c r="B125" s="14" t="s">
        <v>123</v>
      </c>
      <c r="C125" s="6"/>
      <c r="D125" s="7"/>
      <c r="E125" s="14" t="s">
        <v>124</v>
      </c>
      <c r="F125" s="78"/>
      <c r="G125" s="14" t="s">
        <v>123</v>
      </c>
      <c r="H125" s="6"/>
      <c r="I125" s="10"/>
      <c r="J125" s="7"/>
      <c r="K125" s="79"/>
    </row>
    <row r="126" spans="1:11" ht="12.75">
      <c r="A126" s="79"/>
      <c r="B126" s="8" t="s">
        <v>125</v>
      </c>
      <c r="C126" s="6"/>
      <c r="D126" s="7"/>
      <c r="E126" s="8" t="s">
        <v>132</v>
      </c>
      <c r="F126" s="78"/>
      <c r="G126" s="149" t="s">
        <v>131</v>
      </c>
      <c r="H126" s="150"/>
      <c r="I126" s="10"/>
      <c r="J126" s="7"/>
      <c r="K126" s="79"/>
    </row>
    <row r="127" spans="1:11" ht="12.75">
      <c r="A127" s="79"/>
      <c r="B127" s="8" t="s">
        <v>133</v>
      </c>
      <c r="C127" s="6"/>
      <c r="D127" s="7"/>
      <c r="F127" s="78"/>
      <c r="G127" s="8" t="s">
        <v>28</v>
      </c>
      <c r="H127" s="6"/>
      <c r="I127" s="10"/>
      <c r="J127" s="7"/>
      <c r="K127" s="79"/>
    </row>
    <row r="128" spans="1:11" ht="12.75">
      <c r="A128" s="79"/>
      <c r="B128" s="151"/>
      <c r="C128" s="6"/>
      <c r="D128" s="7"/>
      <c r="E128" s="8"/>
      <c r="F128" s="78"/>
      <c r="G128" s="8" t="s">
        <v>29</v>
      </c>
      <c r="H128" s="6"/>
      <c r="I128" s="10"/>
      <c r="J128" s="7"/>
      <c r="K128" s="79"/>
    </row>
    <row r="129" spans="1:11" ht="12.75">
      <c r="A129" s="79"/>
      <c r="B129" s="11"/>
      <c r="C129" s="12"/>
      <c r="D129" s="13"/>
      <c r="E129" s="12"/>
      <c r="F129" s="13"/>
      <c r="G129" s="75" t="s">
        <v>30</v>
      </c>
      <c r="H129" s="76"/>
      <c r="I129" s="12"/>
      <c r="J129" s="13"/>
      <c r="K129" s="79"/>
    </row>
    <row r="130" spans="1:11" ht="13.5" thickBot="1">
      <c r="A130" s="79"/>
      <c r="B130" s="79"/>
      <c r="C130" s="79"/>
      <c r="D130" s="79"/>
      <c r="E130" s="79"/>
      <c r="F130" s="79"/>
      <c r="G130" s="10"/>
      <c r="H130" s="10"/>
      <c r="I130" s="10"/>
      <c r="J130" s="10"/>
      <c r="K130" s="79"/>
    </row>
    <row r="131" spans="1:11" ht="27.75" customHeight="1" thickBot="1">
      <c r="A131" s="207" t="s">
        <v>117</v>
      </c>
      <c r="B131" s="208"/>
      <c r="C131" s="208"/>
      <c r="D131" s="208"/>
      <c r="E131" s="208"/>
      <c r="F131" s="208"/>
      <c r="G131" s="208"/>
      <c r="H131" s="208"/>
      <c r="I131" s="208"/>
      <c r="J131" s="208"/>
      <c r="K131" s="209"/>
    </row>
    <row r="138" ht="12.75" customHeight="1"/>
  </sheetData>
  <sheetProtection/>
  <mergeCells count="29">
    <mergeCell ref="L83:L84"/>
    <mergeCell ref="B5:B6"/>
    <mergeCell ref="C5:C6"/>
    <mergeCell ref="D5:D6"/>
    <mergeCell ref="H5:H6"/>
    <mergeCell ref="B14:J14"/>
    <mergeCell ref="I5:I6"/>
    <mergeCell ref="J5:J6"/>
    <mergeCell ref="E5:E6"/>
    <mergeCell ref="G5:G6"/>
    <mergeCell ref="F5:F6"/>
    <mergeCell ref="B7:J8"/>
    <mergeCell ref="B9:J9"/>
    <mergeCell ref="B26:J26"/>
    <mergeCell ref="B67:J67"/>
    <mergeCell ref="B53:J53"/>
    <mergeCell ref="B38:J38"/>
    <mergeCell ref="A45:F45"/>
    <mergeCell ref="A43:J43"/>
    <mergeCell ref="A5:A6"/>
    <mergeCell ref="A46:J46"/>
    <mergeCell ref="A131:K131"/>
    <mergeCell ref="A82:J82"/>
    <mergeCell ref="E122:F122"/>
    <mergeCell ref="G122:J122"/>
    <mergeCell ref="B122:D122"/>
    <mergeCell ref="A121:J121"/>
    <mergeCell ref="A58:J58"/>
    <mergeCell ref="A61:J61"/>
  </mergeCells>
  <printOptions/>
  <pageMargins left="0.75" right="0.75" top="1" bottom="1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probuildgroup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 lamburov</dc:creator>
  <cp:keywords/>
  <dc:description/>
  <cp:lastModifiedBy>Daniela</cp:lastModifiedBy>
  <cp:lastPrinted>2013-06-14T11:39:39Z</cp:lastPrinted>
  <dcterms:created xsi:type="dcterms:W3CDTF">2012-09-21T19:25:53Z</dcterms:created>
  <dcterms:modified xsi:type="dcterms:W3CDTF">2013-07-09T07:24:14Z</dcterms:modified>
  <cp:category/>
  <cp:version/>
  <cp:contentType/>
  <cp:contentStatus/>
</cp:coreProperties>
</file>