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'Sheet1'!$A$1:$K$96</definedName>
  </definedNames>
  <calcPr fullCalcOnLoad="1"/>
</workbook>
</file>

<file path=xl/sharedStrings.xml><?xml version="1.0" encoding="utf-8"?>
<sst xmlns="http://schemas.openxmlformats.org/spreadsheetml/2006/main" count="248" uniqueCount="109">
  <si>
    <t>Apt.No / Номер Апп.</t>
  </si>
  <si>
    <t>Floor / этаж</t>
  </si>
  <si>
    <t>Total area / Всего площадь</t>
  </si>
  <si>
    <t>Bedrooms / Спальни</t>
  </si>
  <si>
    <t>Status / Статус</t>
  </si>
  <si>
    <t>I</t>
  </si>
  <si>
    <t>II</t>
  </si>
  <si>
    <t>III</t>
  </si>
  <si>
    <t>IV</t>
  </si>
  <si>
    <t>Плата за обслуживание в год. -</t>
  </si>
  <si>
    <t xml:space="preserve">             Партер ±0.00</t>
  </si>
  <si>
    <t xml:space="preserve">            Етаж +3.45</t>
  </si>
  <si>
    <t xml:space="preserve">            Етаж +6.30</t>
  </si>
  <si>
    <t xml:space="preserve">           Етаж +9.15</t>
  </si>
  <si>
    <t xml:space="preserve">           Етаж +12.00</t>
  </si>
  <si>
    <t>Green Paradise</t>
  </si>
  <si>
    <t>V</t>
  </si>
  <si>
    <t>Balconies  Балконы</t>
  </si>
  <si>
    <t>ЕUR</t>
  </si>
  <si>
    <t xml:space="preserve">   без НДС</t>
  </si>
  <si>
    <t>EURO кв.м</t>
  </si>
  <si>
    <t xml:space="preserve">Бистро </t>
  </si>
  <si>
    <t>Продан</t>
  </si>
  <si>
    <t>Резерв</t>
  </si>
  <si>
    <t>Студио - А1</t>
  </si>
  <si>
    <t>Студио - А2</t>
  </si>
  <si>
    <t>Студио - А3</t>
  </si>
  <si>
    <t>Апартамент - А1</t>
  </si>
  <si>
    <t>Апартамент - А2</t>
  </si>
  <si>
    <t>Студио - Б4</t>
  </si>
  <si>
    <t>Студио -Б3</t>
  </si>
  <si>
    <t>Апартамент - Б1</t>
  </si>
  <si>
    <t>Апартамент - Б2</t>
  </si>
  <si>
    <t>Апартамент - Б3</t>
  </si>
  <si>
    <t>Апартамент - Б4</t>
  </si>
  <si>
    <t>Студио - Б6</t>
  </si>
  <si>
    <t>Апартамент - Б5</t>
  </si>
  <si>
    <t>Апартамент - Б6</t>
  </si>
  <si>
    <t>Апартамент - Б7</t>
  </si>
  <si>
    <t>Апартамент - Б8</t>
  </si>
  <si>
    <t>Апартамент - Б9</t>
  </si>
  <si>
    <t>Апартамент - Б10</t>
  </si>
  <si>
    <t>Студио - А6</t>
  </si>
  <si>
    <t>Апартамент - А3</t>
  </si>
  <si>
    <t>Апартамент - А4</t>
  </si>
  <si>
    <t>Апартамент - А5</t>
  </si>
  <si>
    <t>Апартамент - А6</t>
  </si>
  <si>
    <t>Апартамент - А7</t>
  </si>
  <si>
    <t>Студио - А7</t>
  </si>
  <si>
    <t>Студио - А8</t>
  </si>
  <si>
    <t>Студио - А9</t>
  </si>
  <si>
    <t>Апартамент - А9</t>
  </si>
  <si>
    <t>Апартамент - А10</t>
  </si>
  <si>
    <t>Апартамент - А11</t>
  </si>
  <si>
    <t>Апартамент - А12</t>
  </si>
  <si>
    <t>Апартамент - А13</t>
  </si>
  <si>
    <t>Апартамент - А14</t>
  </si>
  <si>
    <t>Студио - А10</t>
  </si>
  <si>
    <t>Апартамент - А15</t>
  </si>
  <si>
    <t>Апартамент - А16</t>
  </si>
  <si>
    <t>Апартамент - А17</t>
  </si>
  <si>
    <t>Апартамент - А18</t>
  </si>
  <si>
    <t>Апартамент - А19</t>
  </si>
  <si>
    <t>Апартамент - А20</t>
  </si>
  <si>
    <t>Студио - А11</t>
  </si>
  <si>
    <t>Апартамент - А21</t>
  </si>
  <si>
    <t>Апартамент - А22</t>
  </si>
  <si>
    <t>Апартамент - А23</t>
  </si>
  <si>
    <t>Апартамент - А24</t>
  </si>
  <si>
    <t>Студио - Б7</t>
  </si>
  <si>
    <t>Студио - Б8</t>
  </si>
  <si>
    <t>Студио - Б9</t>
  </si>
  <si>
    <t>Апартамент - Б11</t>
  </si>
  <si>
    <t>Апартамент - Б12</t>
  </si>
  <si>
    <t>Апартамент - Б13</t>
  </si>
  <si>
    <t>Апартамент - Б14</t>
  </si>
  <si>
    <t>Апартамент - Б15</t>
  </si>
  <si>
    <t>Апартамент - Б16</t>
  </si>
  <si>
    <t>Студио - Б10</t>
  </si>
  <si>
    <t>Апартамент - Б17</t>
  </si>
  <si>
    <t>Апартамент - Б18</t>
  </si>
  <si>
    <t>Апартамент - Б19</t>
  </si>
  <si>
    <t>Апартамент - Б20</t>
  </si>
  <si>
    <t>Апартамент - Б21</t>
  </si>
  <si>
    <t>Апартамент - Б22</t>
  </si>
  <si>
    <t>Студио  - Б11</t>
  </si>
  <si>
    <t>Апартамент - Б23</t>
  </si>
  <si>
    <t>Апартамент - Б24</t>
  </si>
  <si>
    <t>Апартамент - Б25</t>
  </si>
  <si>
    <t>Апартамент - Б26</t>
  </si>
  <si>
    <t>Резерв/Viktori</t>
  </si>
  <si>
    <t>Ет</t>
  </si>
  <si>
    <t>Студио - Б1</t>
  </si>
  <si>
    <t>Студио - Б2</t>
  </si>
  <si>
    <t>Цена мебели -</t>
  </si>
  <si>
    <r>
      <rPr>
        <sz val="16"/>
        <rFont val="Arial"/>
        <family val="2"/>
      </rPr>
      <t>Блок</t>
    </r>
    <r>
      <rPr>
        <b/>
        <sz val="16"/>
        <rFont val="Arial"/>
        <family val="2"/>
      </rPr>
      <t xml:space="preserve"> А</t>
    </r>
  </si>
  <si>
    <t>Студио - А4</t>
  </si>
  <si>
    <t>Студио - А5</t>
  </si>
  <si>
    <t>Апартамент - А8</t>
  </si>
  <si>
    <r>
      <rPr>
        <sz val="16"/>
        <rFont val="Arial"/>
        <family val="2"/>
      </rPr>
      <t>Блок</t>
    </r>
    <r>
      <rPr>
        <b/>
        <sz val="16"/>
        <rFont val="Arial"/>
        <family val="2"/>
      </rPr>
      <t xml:space="preserve"> Б</t>
    </r>
  </si>
  <si>
    <t>Студио  - Б5</t>
  </si>
  <si>
    <r>
      <t>Цена план "</t>
    </r>
    <r>
      <rPr>
        <b/>
        <sz val="12"/>
        <rFont val="Times New Roman"/>
        <family val="1"/>
      </rPr>
      <t>А</t>
    </r>
    <r>
      <rPr>
        <b/>
        <sz val="10"/>
        <rFont val="Times New Roman"/>
        <family val="1"/>
      </rPr>
      <t xml:space="preserve">"  Всего в ЕUR  </t>
    </r>
  </si>
  <si>
    <r>
      <rPr>
        <b/>
        <sz val="11"/>
        <rFont val="Calibri"/>
        <family val="2"/>
      </rPr>
      <t>2000</t>
    </r>
    <r>
      <rPr>
        <sz val="11"/>
        <rFont val="Calibri"/>
        <family val="2"/>
      </rPr>
      <t xml:space="preserve"> </t>
    </r>
    <r>
      <rPr>
        <sz val="9"/>
        <rFont val="Calibri"/>
        <family val="2"/>
      </rPr>
      <t>евро</t>
    </r>
  </si>
  <si>
    <r>
      <t xml:space="preserve">   Цена план "</t>
    </r>
    <r>
      <rPr>
        <b/>
        <sz val="12"/>
        <rFont val="Times New Roman"/>
        <family val="1"/>
      </rPr>
      <t>B</t>
    </r>
    <r>
      <rPr>
        <b/>
        <sz val="10"/>
        <rFont val="Times New Roman"/>
        <family val="1"/>
      </rPr>
      <t>" Всего в ЕUR</t>
    </r>
  </si>
  <si>
    <r>
      <rPr>
        <b/>
        <sz val="11"/>
        <rFont val="Calibri"/>
        <family val="2"/>
      </rPr>
      <t>2000</t>
    </r>
    <r>
      <rPr>
        <sz val="11"/>
        <rFont val="Calibri"/>
        <family val="2"/>
      </rPr>
      <t xml:space="preserve"> </t>
    </r>
    <r>
      <rPr>
        <sz val="10"/>
        <rFont val="Calibri"/>
        <family val="2"/>
      </rPr>
      <t>евро</t>
    </r>
  </si>
  <si>
    <r>
      <rPr>
        <b/>
        <u val="single"/>
        <sz val="11"/>
        <rFont val="Calibri"/>
        <family val="2"/>
      </rPr>
      <t>Цена мебели</t>
    </r>
    <r>
      <rPr>
        <b/>
        <sz val="11"/>
        <rFont val="Calibri"/>
        <family val="2"/>
      </rPr>
      <t xml:space="preserve"> -</t>
    </r>
  </si>
  <si>
    <r>
      <rPr>
        <b/>
        <sz val="11"/>
        <rFont val="Calibri"/>
        <family val="2"/>
      </rPr>
      <t>8</t>
    </r>
    <r>
      <rPr>
        <sz val="11"/>
        <rFont val="Calibri"/>
        <family val="2"/>
      </rPr>
      <t xml:space="preserve"> </t>
    </r>
    <r>
      <rPr>
        <sz val="10"/>
        <rFont val="Calibri"/>
        <family val="2"/>
      </rPr>
      <t>euro/m2</t>
    </r>
  </si>
  <si>
    <t>Цена  ЕUR</t>
  </si>
  <si>
    <t>The Green Paradise II       2014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</si>
</sst>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[$€-1];[Red]\-#,##0\ [$€-1]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u val="single"/>
      <sz val="11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99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 style="medium"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/>
      <bottom style="thin"/>
    </border>
    <border>
      <left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medium">
        <color indexed="8"/>
      </left>
      <right style="thick"/>
      <top style="thin">
        <color indexed="8"/>
      </top>
      <bottom style="thick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medium"/>
      <right/>
      <top style="thin">
        <color indexed="8"/>
      </top>
      <bottom style="thin"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/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2" fontId="14" fillId="33" borderId="0" xfId="0" applyNumberFormat="1" applyFont="1" applyFill="1" applyBorder="1" applyAlignment="1">
      <alignment horizontal="center"/>
    </xf>
    <xf numFmtId="1" fontId="14" fillId="33" borderId="0" xfId="0" applyNumberFormat="1" applyFont="1" applyFill="1" applyBorder="1" applyAlignment="1">
      <alignment horizontal="center" vertical="top" wrapText="1"/>
    </xf>
    <xf numFmtId="2" fontId="13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2" fontId="9" fillId="33" borderId="0" xfId="0" applyNumberFormat="1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1" fontId="16" fillId="33" borderId="0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1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2" fontId="15" fillId="33" borderId="0" xfId="0" applyNumberFormat="1" applyFont="1" applyFill="1" applyBorder="1" applyAlignment="1">
      <alignment horizontal="center"/>
    </xf>
    <xf numFmtId="0" fontId="1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top" wrapText="1"/>
    </xf>
    <xf numFmtId="3" fontId="5" fillId="33" borderId="0" xfId="0" applyNumberFormat="1" applyFont="1" applyFill="1" applyBorder="1" applyAlignment="1">
      <alignment horizontal="center"/>
    </xf>
    <xf numFmtId="164" fontId="7" fillId="33" borderId="0" xfId="0" applyNumberFormat="1" applyFont="1" applyFill="1" applyAlignment="1">
      <alignment/>
    </xf>
    <xf numFmtId="0" fontId="21" fillId="33" borderId="0" xfId="0" applyFont="1" applyFill="1" applyAlignment="1">
      <alignment/>
    </xf>
    <xf numFmtId="164" fontId="18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9" fillId="34" borderId="14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0" fontId="9" fillId="34" borderId="17" xfId="0" applyFont="1" applyFill="1" applyBorder="1" applyAlignment="1">
      <alignment horizontal="center" vertical="top" wrapText="1"/>
    </xf>
    <xf numFmtId="0" fontId="9" fillId="35" borderId="18" xfId="0" applyFont="1" applyFill="1" applyBorder="1" applyAlignment="1">
      <alignment/>
    </xf>
    <xf numFmtId="0" fontId="13" fillId="35" borderId="19" xfId="0" applyFont="1" applyFill="1" applyBorder="1" applyAlignment="1">
      <alignment horizontal="center"/>
    </xf>
    <xf numFmtId="2" fontId="14" fillId="35" borderId="19" xfId="0" applyNumberFormat="1" applyFont="1" applyFill="1" applyBorder="1" applyAlignment="1">
      <alignment horizontal="center"/>
    </xf>
    <xf numFmtId="2" fontId="14" fillId="35" borderId="20" xfId="0" applyNumberFormat="1" applyFont="1" applyFill="1" applyBorder="1" applyAlignment="1">
      <alignment horizontal="center"/>
    </xf>
    <xf numFmtId="1" fontId="14" fillId="35" borderId="19" xfId="0" applyNumberFormat="1" applyFont="1" applyFill="1" applyBorder="1" applyAlignment="1">
      <alignment horizontal="center" vertical="top" wrapText="1"/>
    </xf>
    <xf numFmtId="2" fontId="13" fillId="35" borderId="21" xfId="0" applyNumberFormat="1" applyFont="1" applyFill="1" applyBorder="1" applyAlignment="1">
      <alignment horizontal="center"/>
    </xf>
    <xf numFmtId="0" fontId="5" fillId="36" borderId="22" xfId="0" applyFont="1" applyFill="1" applyBorder="1" applyAlignment="1">
      <alignment horizontal="right"/>
    </xf>
    <xf numFmtId="0" fontId="15" fillId="37" borderId="23" xfId="0" applyFont="1" applyFill="1" applyBorder="1" applyAlignment="1">
      <alignment horizontal="center"/>
    </xf>
    <xf numFmtId="2" fontId="9" fillId="36" borderId="24" xfId="0" applyNumberFormat="1" applyFont="1" applyFill="1" applyBorder="1" applyAlignment="1">
      <alignment horizontal="center"/>
    </xf>
    <xf numFmtId="0" fontId="16" fillId="36" borderId="24" xfId="0" applyFont="1" applyFill="1" applyBorder="1" applyAlignment="1">
      <alignment horizontal="center"/>
    </xf>
    <xf numFmtId="0" fontId="16" fillId="36" borderId="25" xfId="0" applyFont="1" applyFill="1" applyBorder="1" applyAlignment="1">
      <alignment horizontal="center"/>
    </xf>
    <xf numFmtId="1" fontId="16" fillId="36" borderId="26" xfId="0" applyNumberFormat="1" applyFont="1" applyFill="1" applyBorder="1" applyAlignment="1">
      <alignment horizontal="center"/>
    </xf>
    <xf numFmtId="0" fontId="9" fillId="37" borderId="27" xfId="0" applyFont="1" applyFill="1" applyBorder="1" applyAlignment="1">
      <alignment horizontal="center" vertical="top" wrapText="1"/>
    </xf>
    <xf numFmtId="2" fontId="5" fillId="37" borderId="24" xfId="0" applyNumberFormat="1" applyFont="1" applyFill="1" applyBorder="1" applyAlignment="1">
      <alignment horizontal="center"/>
    </xf>
    <xf numFmtId="0" fontId="15" fillId="37" borderId="24" xfId="0" applyFont="1" applyFill="1" applyBorder="1" applyAlignment="1">
      <alignment horizontal="center"/>
    </xf>
    <xf numFmtId="3" fontId="5" fillId="36" borderId="28" xfId="0" applyNumberFormat="1" applyFont="1" applyFill="1" applyBorder="1" applyAlignment="1">
      <alignment horizontal="center"/>
    </xf>
    <xf numFmtId="0" fontId="17" fillId="37" borderId="29" xfId="0" applyFont="1" applyFill="1" applyBorder="1" applyAlignment="1">
      <alignment horizontal="center" vertical="top" wrapText="1"/>
    </xf>
    <xf numFmtId="2" fontId="5" fillId="36" borderId="23" xfId="0" applyNumberFormat="1" applyFont="1" applyFill="1" applyBorder="1" applyAlignment="1">
      <alignment horizontal="center"/>
    </xf>
    <xf numFmtId="2" fontId="15" fillId="36" borderId="23" xfId="0" applyNumberFormat="1" applyFont="1" applyFill="1" applyBorder="1" applyAlignment="1">
      <alignment horizontal="center"/>
    </xf>
    <xf numFmtId="0" fontId="15" fillId="36" borderId="23" xfId="0" applyFont="1" applyFill="1" applyBorder="1" applyAlignment="1">
      <alignment horizontal="center"/>
    </xf>
    <xf numFmtId="0" fontId="15" fillId="36" borderId="23" xfId="0" applyNumberFormat="1" applyFont="1" applyFill="1" applyBorder="1" applyAlignment="1">
      <alignment horizontal="center"/>
    </xf>
    <xf numFmtId="0" fontId="6" fillId="37" borderId="30" xfId="0" applyFont="1" applyFill="1" applyBorder="1" applyAlignment="1">
      <alignment horizontal="center" vertical="top" wrapText="1"/>
    </xf>
    <xf numFmtId="1" fontId="5" fillId="36" borderId="19" xfId="0" applyNumberFormat="1" applyFont="1" applyFill="1" applyBorder="1" applyAlignment="1">
      <alignment horizontal="center"/>
    </xf>
    <xf numFmtId="0" fontId="5" fillId="36" borderId="31" xfId="0" applyFont="1" applyFill="1" applyBorder="1" applyAlignment="1">
      <alignment horizontal="right"/>
    </xf>
    <xf numFmtId="2" fontId="5" fillId="36" borderId="28" xfId="0" applyNumberFormat="1" applyFont="1" applyFill="1" applyBorder="1" applyAlignment="1">
      <alignment horizontal="center"/>
    </xf>
    <xf numFmtId="0" fontId="15" fillId="36" borderId="28" xfId="0" applyNumberFormat="1" applyFont="1" applyFill="1" applyBorder="1" applyAlignment="1">
      <alignment horizontal="center"/>
    </xf>
    <xf numFmtId="0" fontId="15" fillId="36" borderId="28" xfId="0" applyFont="1" applyFill="1" applyBorder="1" applyAlignment="1">
      <alignment horizontal="center"/>
    </xf>
    <xf numFmtId="0" fontId="5" fillId="37" borderId="32" xfId="0" applyFont="1" applyFill="1" applyBorder="1" applyAlignment="1">
      <alignment horizontal="center"/>
    </xf>
    <xf numFmtId="0" fontId="5" fillId="36" borderId="33" xfId="0" applyFont="1" applyFill="1" applyBorder="1" applyAlignment="1">
      <alignment horizontal="right"/>
    </xf>
    <xf numFmtId="0" fontId="5" fillId="37" borderId="22" xfId="0" applyFont="1" applyFill="1" applyBorder="1" applyAlignment="1">
      <alignment horizontal="right"/>
    </xf>
    <xf numFmtId="2" fontId="5" fillId="37" borderId="23" xfId="0" applyNumberFormat="1" applyFont="1" applyFill="1" applyBorder="1" applyAlignment="1">
      <alignment horizontal="center"/>
    </xf>
    <xf numFmtId="2" fontId="15" fillId="37" borderId="23" xfId="0" applyNumberFormat="1" applyFont="1" applyFill="1" applyBorder="1" applyAlignment="1">
      <alignment horizontal="center"/>
    </xf>
    <xf numFmtId="3" fontId="5" fillId="36" borderId="26" xfId="0" applyNumberFormat="1" applyFont="1" applyFill="1" applyBorder="1" applyAlignment="1">
      <alignment horizontal="center"/>
    </xf>
    <xf numFmtId="0" fontId="5" fillId="37" borderId="32" xfId="0" applyFont="1" applyFill="1" applyBorder="1" applyAlignment="1">
      <alignment horizontal="center" vertical="top" wrapText="1"/>
    </xf>
    <xf numFmtId="0" fontId="15" fillId="37" borderId="34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right"/>
    </xf>
    <xf numFmtId="2" fontId="5" fillId="34" borderId="23" xfId="0" applyNumberFormat="1" applyFont="1" applyFill="1" applyBorder="1" applyAlignment="1">
      <alignment horizontal="center"/>
    </xf>
    <xf numFmtId="0" fontId="15" fillId="34" borderId="23" xfId="0" applyFont="1" applyFill="1" applyBorder="1" applyAlignment="1">
      <alignment horizontal="center"/>
    </xf>
    <xf numFmtId="2" fontId="14" fillId="35" borderId="35" xfId="0" applyNumberFormat="1" applyFont="1" applyFill="1" applyBorder="1" applyAlignment="1">
      <alignment horizontal="center"/>
    </xf>
    <xf numFmtId="1" fontId="5" fillId="36" borderId="36" xfId="0" applyNumberFormat="1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3" fontId="5" fillId="36" borderId="38" xfId="0" applyNumberFormat="1" applyFont="1" applyFill="1" applyBorder="1" applyAlignment="1">
      <alignment horizontal="center"/>
    </xf>
    <xf numFmtId="0" fontId="15" fillId="37" borderId="28" xfId="0" applyFont="1" applyFill="1" applyBorder="1" applyAlignment="1">
      <alignment horizontal="center"/>
    </xf>
    <xf numFmtId="0" fontId="6" fillId="37" borderId="29" xfId="0" applyFont="1" applyFill="1" applyBorder="1" applyAlignment="1">
      <alignment horizontal="center" vertical="top" wrapText="1"/>
    </xf>
    <xf numFmtId="0" fontId="5" fillId="37" borderId="39" xfId="0" applyFont="1" applyFill="1" applyBorder="1" applyAlignment="1">
      <alignment horizontal="right"/>
    </xf>
    <xf numFmtId="0" fontId="15" fillId="37" borderId="40" xfId="0" applyFont="1" applyFill="1" applyBorder="1" applyAlignment="1">
      <alignment horizontal="center"/>
    </xf>
    <xf numFmtId="2" fontId="5" fillId="37" borderId="40" xfId="0" applyNumberFormat="1" applyFont="1" applyFill="1" applyBorder="1" applyAlignment="1">
      <alignment horizontal="center"/>
    </xf>
    <xf numFmtId="0" fontId="15" fillId="36" borderId="40" xfId="0" applyNumberFormat="1" applyFont="1" applyFill="1" applyBorder="1" applyAlignment="1">
      <alignment horizontal="center"/>
    </xf>
    <xf numFmtId="0" fontId="15" fillId="37" borderId="41" xfId="0" applyFont="1" applyFill="1" applyBorder="1" applyAlignment="1">
      <alignment horizontal="center"/>
    </xf>
    <xf numFmtId="3" fontId="5" fillId="36" borderId="42" xfId="0" applyNumberFormat="1" applyFont="1" applyFill="1" applyBorder="1" applyAlignment="1">
      <alignment horizontal="center"/>
    </xf>
    <xf numFmtId="0" fontId="5" fillId="37" borderId="43" xfId="0" applyFont="1" applyFill="1" applyBorder="1" applyAlignment="1">
      <alignment horizontal="center" vertical="top" wrapText="1"/>
    </xf>
    <xf numFmtId="0" fontId="9" fillId="35" borderId="44" xfId="0" applyFont="1" applyFill="1" applyBorder="1" applyAlignment="1">
      <alignment/>
    </xf>
    <xf numFmtId="2" fontId="13" fillId="35" borderId="45" xfId="0" applyNumberFormat="1" applyFont="1" applyFill="1" applyBorder="1" applyAlignment="1">
      <alignment horizontal="center"/>
    </xf>
    <xf numFmtId="0" fontId="5" fillId="36" borderId="46" xfId="0" applyFont="1" applyFill="1" applyBorder="1" applyAlignment="1">
      <alignment horizontal="right"/>
    </xf>
    <xf numFmtId="1" fontId="5" fillId="36" borderId="28" xfId="0" applyNumberFormat="1" applyFont="1" applyFill="1" applyBorder="1" applyAlignment="1">
      <alignment horizontal="center"/>
    </xf>
    <xf numFmtId="0" fontId="5" fillId="37" borderId="47" xfId="0" applyFont="1" applyFill="1" applyBorder="1" applyAlignment="1">
      <alignment horizontal="center"/>
    </xf>
    <xf numFmtId="0" fontId="5" fillId="37" borderId="47" xfId="0" applyFont="1" applyFill="1" applyBorder="1" applyAlignment="1">
      <alignment horizontal="center" vertical="top" wrapText="1"/>
    </xf>
    <xf numFmtId="1" fontId="5" fillId="36" borderId="48" xfId="0" applyNumberFormat="1" applyFont="1" applyFill="1" applyBorder="1" applyAlignment="1">
      <alignment horizontal="center"/>
    </xf>
    <xf numFmtId="1" fontId="5" fillId="36" borderId="26" xfId="0" applyNumberFormat="1" applyFont="1" applyFill="1" applyBorder="1" applyAlignment="1">
      <alignment horizontal="center"/>
    </xf>
    <xf numFmtId="0" fontId="5" fillId="36" borderId="49" xfId="0" applyFont="1" applyFill="1" applyBorder="1" applyAlignment="1">
      <alignment horizontal="right"/>
    </xf>
    <xf numFmtId="0" fontId="5" fillId="36" borderId="50" xfId="0" applyFont="1" applyFill="1" applyBorder="1" applyAlignment="1">
      <alignment horizontal="right"/>
    </xf>
    <xf numFmtId="0" fontId="5" fillId="37" borderId="46" xfId="0" applyFont="1" applyFill="1" applyBorder="1" applyAlignment="1">
      <alignment horizontal="right"/>
    </xf>
    <xf numFmtId="0" fontId="5" fillId="34" borderId="46" xfId="0" applyFont="1" applyFill="1" applyBorder="1" applyAlignment="1">
      <alignment horizontal="right"/>
    </xf>
    <xf numFmtId="0" fontId="15" fillId="37" borderId="36" xfId="0" applyFont="1" applyFill="1" applyBorder="1" applyAlignment="1">
      <alignment horizontal="center"/>
    </xf>
    <xf numFmtId="0" fontId="5" fillId="37" borderId="51" xfId="0" applyFont="1" applyFill="1" applyBorder="1" applyAlignment="1">
      <alignment horizontal="right"/>
    </xf>
    <xf numFmtId="2" fontId="5" fillId="37" borderId="52" xfId="0" applyNumberFormat="1" applyFont="1" applyFill="1" applyBorder="1" applyAlignment="1">
      <alignment horizontal="center"/>
    </xf>
    <xf numFmtId="0" fontId="3" fillId="34" borderId="53" xfId="0" applyFont="1" applyFill="1" applyBorder="1" applyAlignment="1">
      <alignment horizontal="center" vertical="top" wrapText="1"/>
    </xf>
    <xf numFmtId="0" fontId="3" fillId="34" borderId="54" xfId="0" applyFont="1" applyFill="1" applyBorder="1" applyAlignment="1">
      <alignment horizontal="left" vertical="top" wrapText="1"/>
    </xf>
    <xf numFmtId="0" fontId="20" fillId="34" borderId="55" xfId="0" applyFont="1" applyFill="1" applyBorder="1" applyAlignment="1">
      <alignment/>
    </xf>
    <xf numFmtId="9" fontId="3" fillId="34" borderId="56" xfId="0" applyNumberFormat="1" applyFont="1" applyFill="1" applyBorder="1" applyAlignment="1">
      <alignment horizontal="center" wrapText="1"/>
    </xf>
    <xf numFmtId="9" fontId="3" fillId="34" borderId="57" xfId="0" applyNumberFormat="1" applyFont="1" applyFill="1" applyBorder="1" applyAlignment="1">
      <alignment horizontal="center" vertical="top" wrapText="1"/>
    </xf>
    <xf numFmtId="0" fontId="11" fillId="38" borderId="18" xfId="0" applyFont="1" applyFill="1" applyBorder="1" applyAlignment="1">
      <alignment horizontal="center" vertical="center"/>
    </xf>
    <xf numFmtId="0" fontId="9" fillId="38" borderId="19" xfId="0" applyFont="1" applyFill="1" applyBorder="1" applyAlignment="1">
      <alignment horizontal="center" vertical="top" wrapText="1"/>
    </xf>
    <xf numFmtId="0" fontId="10" fillId="38" borderId="19" xfId="0" applyFont="1" applyFill="1" applyBorder="1" applyAlignment="1">
      <alignment horizontal="center" vertical="top" wrapText="1"/>
    </xf>
    <xf numFmtId="0" fontId="10" fillId="38" borderId="20" xfId="0" applyFont="1" applyFill="1" applyBorder="1" applyAlignment="1">
      <alignment horizontal="center" vertical="top" wrapText="1"/>
    </xf>
    <xf numFmtId="0" fontId="9" fillId="38" borderId="21" xfId="0" applyFont="1" applyFill="1" applyBorder="1" applyAlignment="1">
      <alignment horizontal="center" vertical="top" wrapText="1"/>
    </xf>
    <xf numFmtId="0" fontId="11" fillId="38" borderId="58" xfId="0" applyFont="1" applyFill="1" applyBorder="1" applyAlignment="1">
      <alignment horizontal="center" vertical="center"/>
    </xf>
    <xf numFmtId="0" fontId="9" fillId="38" borderId="59" xfId="0" applyFont="1" applyFill="1" applyBorder="1" applyAlignment="1">
      <alignment horizontal="center" vertical="top" wrapText="1"/>
    </xf>
    <xf numFmtId="0" fontId="10" fillId="38" borderId="59" xfId="0" applyFont="1" applyFill="1" applyBorder="1" applyAlignment="1">
      <alignment horizontal="center" vertical="top" wrapText="1"/>
    </xf>
    <xf numFmtId="0" fontId="10" fillId="38" borderId="60" xfId="0" applyFont="1" applyFill="1" applyBorder="1" applyAlignment="1">
      <alignment horizontal="center" vertical="top" wrapText="1"/>
    </xf>
    <xf numFmtId="0" fontId="9" fillId="38" borderId="61" xfId="0" applyFont="1" applyFill="1" applyBorder="1" applyAlignment="1">
      <alignment horizontal="center" vertical="top" wrapText="1"/>
    </xf>
    <xf numFmtId="9" fontId="3" fillId="34" borderId="62" xfId="0" applyNumberFormat="1" applyFont="1" applyFill="1" applyBorder="1" applyAlignment="1">
      <alignment horizontal="center" wrapText="1"/>
    </xf>
    <xf numFmtId="9" fontId="7" fillId="34" borderId="63" xfId="0" applyNumberFormat="1" applyFont="1" applyFill="1" applyBorder="1" applyAlignment="1">
      <alignment/>
    </xf>
    <xf numFmtId="0" fontId="3" fillId="34" borderId="64" xfId="0" applyFont="1" applyFill="1" applyBorder="1" applyAlignment="1">
      <alignment horizontal="center" wrapText="1"/>
    </xf>
    <xf numFmtId="9" fontId="3" fillId="34" borderId="65" xfId="0" applyNumberFormat="1" applyFont="1" applyFill="1" applyBorder="1" applyAlignment="1">
      <alignment horizontal="center" wrapText="1"/>
    </xf>
    <xf numFmtId="9" fontId="3" fillId="34" borderId="66" xfId="0" applyNumberFormat="1" applyFont="1" applyFill="1" applyBorder="1" applyAlignment="1">
      <alignment horizontal="center" vertical="top" wrapText="1"/>
    </xf>
    <xf numFmtId="0" fontId="15" fillId="37" borderId="52" xfId="0" applyFont="1" applyFill="1" applyBorder="1" applyAlignment="1">
      <alignment horizontal="center"/>
    </xf>
    <xf numFmtId="0" fontId="15" fillId="36" borderId="52" xfId="0" applyNumberFormat="1" applyFont="1" applyFill="1" applyBorder="1" applyAlignment="1">
      <alignment horizontal="center"/>
    </xf>
    <xf numFmtId="0" fontId="15" fillId="37" borderId="67" xfId="0" applyFont="1" applyFill="1" applyBorder="1" applyAlignment="1">
      <alignment horizontal="center"/>
    </xf>
    <xf numFmtId="1" fontId="5" fillId="36" borderId="67" xfId="0" applyNumberFormat="1" applyFont="1" applyFill="1" applyBorder="1" applyAlignment="1">
      <alignment horizontal="center"/>
    </xf>
    <xf numFmtId="0" fontId="6" fillId="37" borderId="68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textRotation="180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3" fillId="34" borderId="69" xfId="0" applyFont="1" applyFill="1" applyBorder="1" applyAlignment="1">
      <alignment horizontal="center" vertical="top" wrapText="1"/>
    </xf>
    <xf numFmtId="0" fontId="3" fillId="34" borderId="70" xfId="0" applyFont="1" applyFill="1" applyBorder="1" applyAlignment="1">
      <alignment horizontal="center" vertical="top" wrapText="1"/>
    </xf>
    <xf numFmtId="9" fontId="3" fillId="34" borderId="65" xfId="0" applyNumberFormat="1" applyFont="1" applyFill="1" applyBorder="1" applyAlignment="1">
      <alignment horizontal="center" wrapText="1"/>
    </xf>
    <xf numFmtId="0" fontId="3" fillId="34" borderId="64" xfId="0" applyFont="1" applyFill="1" applyBorder="1" applyAlignment="1">
      <alignment horizontal="center" wrapText="1"/>
    </xf>
    <xf numFmtId="0" fontId="8" fillId="39" borderId="71" xfId="0" applyFont="1" applyFill="1" applyBorder="1" applyAlignment="1">
      <alignment horizontal="center" vertical="center" wrapText="1"/>
    </xf>
    <xf numFmtId="0" fontId="8" fillId="39" borderId="72" xfId="0" applyFont="1" applyFill="1" applyBorder="1" applyAlignment="1">
      <alignment horizontal="center" vertical="center" wrapText="1"/>
    </xf>
    <xf numFmtId="0" fontId="8" fillId="39" borderId="73" xfId="0" applyFont="1" applyFill="1" applyBorder="1" applyAlignment="1">
      <alignment horizontal="center" vertical="center" wrapText="1"/>
    </xf>
    <xf numFmtId="9" fontId="3" fillId="34" borderId="62" xfId="0" applyNumberFormat="1" applyFont="1" applyFill="1" applyBorder="1" applyAlignment="1">
      <alignment horizontal="center" wrapText="1"/>
    </xf>
    <xf numFmtId="9" fontId="3" fillId="34" borderId="56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="115" zoomScaleNormal="115" zoomScalePageLayoutView="0" workbookViewId="0" topLeftCell="A76">
      <selection activeCell="M7" sqref="M7"/>
    </sheetView>
  </sheetViews>
  <sheetFormatPr defaultColWidth="9.140625" defaultRowHeight="15"/>
  <cols>
    <col min="1" max="1" width="5.421875" style="1" customWidth="1"/>
    <col min="2" max="2" width="22.7109375" style="1" customWidth="1"/>
    <col min="3" max="3" width="5.7109375" style="1" customWidth="1"/>
    <col min="4" max="4" width="9.00390625" style="1" customWidth="1"/>
    <col min="5" max="5" width="7.00390625" style="1" customWidth="1"/>
    <col min="6" max="6" width="6.421875" style="1" customWidth="1"/>
    <col min="7" max="7" width="5.8515625" style="1" hidden="1" customWidth="1"/>
    <col min="8" max="8" width="11.28125" style="1" customWidth="1"/>
    <col min="9" max="9" width="14.140625" style="1" customWidth="1"/>
    <col min="10" max="10" width="0.13671875" style="1" customWidth="1"/>
    <col min="11" max="11" width="7.8515625" style="1" customWidth="1"/>
    <col min="12" max="16384" width="9.140625" style="1" customWidth="1"/>
  </cols>
  <sheetData>
    <row r="1" spans="2:9" ht="23.25" customHeight="1" thickBot="1" thickTop="1">
      <c r="B1" s="135" t="s">
        <v>108</v>
      </c>
      <c r="C1" s="136"/>
      <c r="D1" s="136"/>
      <c r="E1" s="136"/>
      <c r="F1" s="136"/>
      <c r="G1" s="136"/>
      <c r="H1" s="136"/>
      <c r="I1" s="137"/>
    </row>
    <row r="2" spans="1:20" ht="38.25" customHeight="1" thickBot="1" thickTop="1">
      <c r="A2" s="2"/>
      <c r="B2" s="32" t="s">
        <v>0</v>
      </c>
      <c r="C2" s="33" t="s">
        <v>1</v>
      </c>
      <c r="D2" s="34" t="s">
        <v>2</v>
      </c>
      <c r="E2" s="34" t="s">
        <v>3</v>
      </c>
      <c r="F2" s="34" t="s">
        <v>17</v>
      </c>
      <c r="G2" s="35" t="s">
        <v>20</v>
      </c>
      <c r="H2" s="33" t="s">
        <v>107</v>
      </c>
      <c r="I2" s="36" t="s">
        <v>4</v>
      </c>
      <c r="J2" s="3"/>
      <c r="K2" s="4"/>
      <c r="L2" s="5"/>
      <c r="M2" s="5"/>
      <c r="N2" s="5"/>
      <c r="O2" s="5"/>
      <c r="P2" s="6"/>
      <c r="Q2" s="6"/>
      <c r="R2" s="6"/>
      <c r="S2" s="7"/>
      <c r="T2" s="7"/>
    </row>
    <row r="3" spans="1:20" ht="18.75" customHeight="1" thickBot="1">
      <c r="A3" s="2"/>
      <c r="B3" s="108" t="s">
        <v>95</v>
      </c>
      <c r="C3" s="109"/>
      <c r="D3" s="110"/>
      <c r="E3" s="110"/>
      <c r="F3" s="110"/>
      <c r="G3" s="111"/>
      <c r="H3" s="109"/>
      <c r="I3" s="112"/>
      <c r="J3" s="8"/>
      <c r="K3" s="4"/>
      <c r="L3" s="5"/>
      <c r="M3" s="5"/>
      <c r="N3" s="5"/>
      <c r="O3" s="5"/>
      <c r="P3" s="6"/>
      <c r="Q3" s="6"/>
      <c r="R3" s="6"/>
      <c r="S3" s="7"/>
      <c r="T3" s="7"/>
    </row>
    <row r="4" spans="1:20" ht="15" customHeight="1" thickBot="1">
      <c r="A4" s="2"/>
      <c r="B4" s="37" t="s">
        <v>10</v>
      </c>
      <c r="C4" s="38" t="s">
        <v>5</v>
      </c>
      <c r="D4" s="39"/>
      <c r="E4" s="39"/>
      <c r="F4" s="39"/>
      <c r="G4" s="40"/>
      <c r="H4" s="41"/>
      <c r="I4" s="42"/>
      <c r="J4" s="9"/>
      <c r="K4" s="10"/>
      <c r="L4" s="11"/>
      <c r="M4" s="11"/>
      <c r="N4" s="11"/>
      <c r="O4" s="11"/>
      <c r="P4" s="12"/>
      <c r="Q4" s="12"/>
      <c r="R4" s="13"/>
      <c r="S4" s="7"/>
      <c r="T4" s="7"/>
    </row>
    <row r="5" spans="1:20" ht="15" customHeight="1" thickTop="1">
      <c r="A5" s="2"/>
      <c r="B5" s="43" t="s">
        <v>21</v>
      </c>
      <c r="C5" s="44" t="s">
        <v>91</v>
      </c>
      <c r="D5" s="45">
        <v>284.63</v>
      </c>
      <c r="E5" s="46"/>
      <c r="F5" s="46"/>
      <c r="G5" s="47"/>
      <c r="H5" s="48"/>
      <c r="I5" s="49"/>
      <c r="J5" s="128" t="s">
        <v>15</v>
      </c>
      <c r="K5" s="14"/>
      <c r="L5" s="15"/>
      <c r="M5" s="16"/>
      <c r="N5" s="16"/>
      <c r="O5" s="16"/>
      <c r="P5" s="17"/>
      <c r="Q5" s="17"/>
      <c r="R5" s="6"/>
      <c r="S5" s="7"/>
      <c r="T5" s="7"/>
    </row>
    <row r="6" spans="1:20" ht="15" customHeight="1">
      <c r="A6" s="2"/>
      <c r="B6" s="43" t="s">
        <v>24</v>
      </c>
      <c r="C6" s="44" t="s">
        <v>91</v>
      </c>
      <c r="D6" s="50">
        <v>28.88</v>
      </c>
      <c r="E6" s="51"/>
      <c r="F6" s="51">
        <v>1</v>
      </c>
      <c r="G6" s="44">
        <v>850</v>
      </c>
      <c r="H6" s="52"/>
      <c r="I6" s="53" t="s">
        <v>90</v>
      </c>
      <c r="J6" s="129"/>
      <c r="K6" s="14"/>
      <c r="L6" s="18"/>
      <c r="M6" s="19"/>
      <c r="N6" s="19"/>
      <c r="O6" s="19"/>
      <c r="P6" s="20"/>
      <c r="Q6" s="20"/>
      <c r="R6" s="21"/>
      <c r="S6" s="7"/>
      <c r="T6" s="7"/>
    </row>
    <row r="7" spans="1:20" ht="15" customHeight="1">
      <c r="A7" s="2"/>
      <c r="B7" s="43" t="s">
        <v>25</v>
      </c>
      <c r="C7" s="44" t="s">
        <v>91</v>
      </c>
      <c r="D7" s="50">
        <v>29.07</v>
      </c>
      <c r="E7" s="51"/>
      <c r="F7" s="51">
        <v>1</v>
      </c>
      <c r="G7" s="44">
        <v>850</v>
      </c>
      <c r="H7" s="52"/>
      <c r="I7" s="53" t="s">
        <v>90</v>
      </c>
      <c r="J7" s="129"/>
      <c r="K7" s="14"/>
      <c r="L7" s="18"/>
      <c r="M7" s="19"/>
      <c r="N7" s="19"/>
      <c r="O7" s="19"/>
      <c r="P7" s="20"/>
      <c r="Q7" s="20"/>
      <c r="R7" s="21"/>
      <c r="S7" s="7"/>
      <c r="T7" s="7"/>
    </row>
    <row r="8" spans="1:20" ht="15" customHeight="1">
      <c r="A8" s="2"/>
      <c r="B8" s="43" t="s">
        <v>26</v>
      </c>
      <c r="C8" s="44" t="s">
        <v>91</v>
      </c>
      <c r="D8" s="54">
        <v>29.07</v>
      </c>
      <c r="E8" s="55"/>
      <c r="F8" s="56">
        <v>1</v>
      </c>
      <c r="G8" s="44">
        <v>850</v>
      </c>
      <c r="H8" s="52"/>
      <c r="I8" s="53" t="s">
        <v>90</v>
      </c>
      <c r="J8" s="129"/>
      <c r="K8" s="14"/>
      <c r="L8" s="18"/>
      <c r="M8" s="22"/>
      <c r="N8" s="19"/>
      <c r="O8" s="19"/>
      <c r="P8" s="20"/>
      <c r="Q8" s="20"/>
      <c r="R8" s="21"/>
      <c r="S8" s="7"/>
      <c r="T8" s="7"/>
    </row>
    <row r="9" spans="1:20" ht="15" customHeight="1">
      <c r="A9" s="2"/>
      <c r="B9" s="43" t="s">
        <v>27</v>
      </c>
      <c r="C9" s="44" t="s">
        <v>91</v>
      </c>
      <c r="D9" s="54">
        <v>60.61</v>
      </c>
      <c r="E9" s="57">
        <v>1</v>
      </c>
      <c r="F9" s="56">
        <v>1</v>
      </c>
      <c r="G9" s="44">
        <v>850</v>
      </c>
      <c r="H9" s="52">
        <f>D9*G9</f>
        <v>51518.5</v>
      </c>
      <c r="I9" s="53" t="s">
        <v>90</v>
      </c>
      <c r="J9" s="129"/>
      <c r="K9" s="14"/>
      <c r="L9" s="18"/>
      <c r="M9" s="22"/>
      <c r="N9" s="19"/>
      <c r="O9" s="19"/>
      <c r="P9" s="20"/>
      <c r="Q9" s="20"/>
      <c r="R9" s="21"/>
      <c r="S9" s="7"/>
      <c r="T9" s="7"/>
    </row>
    <row r="10" spans="1:20" ht="15" customHeight="1" thickBot="1">
      <c r="A10" s="2"/>
      <c r="B10" s="43" t="s">
        <v>28</v>
      </c>
      <c r="C10" s="44" t="s">
        <v>91</v>
      </c>
      <c r="D10" s="54">
        <v>60.61</v>
      </c>
      <c r="E10" s="57">
        <v>1</v>
      </c>
      <c r="F10" s="56">
        <v>1</v>
      </c>
      <c r="G10" s="44">
        <v>850</v>
      </c>
      <c r="H10" s="52">
        <v>0</v>
      </c>
      <c r="I10" s="64" t="s">
        <v>22</v>
      </c>
      <c r="J10" s="129"/>
      <c r="K10" s="14"/>
      <c r="L10" s="18"/>
      <c r="M10" s="23"/>
      <c r="N10" s="21"/>
      <c r="O10" s="21"/>
      <c r="P10" s="20"/>
      <c r="Q10" s="20"/>
      <c r="R10" s="24"/>
      <c r="S10" s="7"/>
      <c r="T10" s="7"/>
    </row>
    <row r="11" spans="1:20" ht="15" customHeight="1" thickBot="1">
      <c r="A11" s="2"/>
      <c r="B11" s="37" t="s">
        <v>11</v>
      </c>
      <c r="C11" s="38" t="s">
        <v>6</v>
      </c>
      <c r="D11" s="39"/>
      <c r="E11" s="39"/>
      <c r="F11" s="39"/>
      <c r="G11" s="39"/>
      <c r="H11" s="59"/>
      <c r="I11" s="42"/>
      <c r="J11" s="129"/>
      <c r="K11" s="10"/>
      <c r="L11" s="11"/>
      <c r="M11" s="11"/>
      <c r="N11" s="11"/>
      <c r="O11" s="11"/>
      <c r="P11" s="20"/>
      <c r="Q11" s="20"/>
      <c r="R11" s="13"/>
      <c r="S11" s="7"/>
      <c r="T11" s="7"/>
    </row>
    <row r="12" spans="1:20" ht="15" customHeight="1">
      <c r="A12" s="2"/>
      <c r="B12" s="60" t="s">
        <v>96</v>
      </c>
      <c r="C12" s="44" t="s">
        <v>91</v>
      </c>
      <c r="D12" s="61">
        <v>33.71</v>
      </c>
      <c r="E12" s="62"/>
      <c r="F12" s="63">
        <v>1</v>
      </c>
      <c r="G12" s="44">
        <v>0</v>
      </c>
      <c r="H12" s="52">
        <f aca="true" t="shared" si="0" ref="H12:H43">D12*G12</f>
        <v>0</v>
      </c>
      <c r="I12" s="64" t="s">
        <v>22</v>
      </c>
      <c r="J12" s="129"/>
      <c r="K12" s="14"/>
      <c r="L12" s="18"/>
      <c r="M12" s="23"/>
      <c r="N12" s="19"/>
      <c r="O12" s="19"/>
      <c r="P12" s="20"/>
      <c r="Q12" s="20"/>
      <c r="R12" s="21"/>
      <c r="S12" s="7"/>
      <c r="T12" s="7"/>
    </row>
    <row r="13" spans="1:20" ht="15" customHeight="1">
      <c r="A13" s="2"/>
      <c r="B13" s="65" t="s">
        <v>97</v>
      </c>
      <c r="C13" s="44" t="s">
        <v>91</v>
      </c>
      <c r="D13" s="61">
        <v>29.81</v>
      </c>
      <c r="E13" s="62"/>
      <c r="F13" s="63">
        <v>1</v>
      </c>
      <c r="G13" s="44">
        <v>0</v>
      </c>
      <c r="H13" s="52">
        <f t="shared" si="0"/>
        <v>0</v>
      </c>
      <c r="I13" s="64" t="s">
        <v>22</v>
      </c>
      <c r="J13" s="129"/>
      <c r="K13" s="14"/>
      <c r="L13" s="18"/>
      <c r="M13" s="23"/>
      <c r="N13" s="19"/>
      <c r="O13" s="19"/>
      <c r="P13" s="20"/>
      <c r="Q13" s="20"/>
      <c r="R13" s="21"/>
      <c r="S13" s="7"/>
      <c r="T13" s="7"/>
    </row>
    <row r="14" spans="1:20" ht="15" customHeight="1">
      <c r="A14" s="2"/>
      <c r="B14" s="65" t="s">
        <v>42</v>
      </c>
      <c r="C14" s="44" t="s">
        <v>91</v>
      </c>
      <c r="D14" s="61">
        <v>29.81</v>
      </c>
      <c r="E14" s="62"/>
      <c r="F14" s="63">
        <v>1</v>
      </c>
      <c r="G14" s="44">
        <v>0</v>
      </c>
      <c r="H14" s="52">
        <f t="shared" si="0"/>
        <v>0</v>
      </c>
      <c r="I14" s="64" t="s">
        <v>22</v>
      </c>
      <c r="J14" s="129"/>
      <c r="K14" s="14"/>
      <c r="L14" s="18"/>
      <c r="M14" s="23"/>
      <c r="N14" s="19"/>
      <c r="O14" s="19"/>
      <c r="P14" s="20"/>
      <c r="Q14" s="20"/>
      <c r="R14" s="21"/>
      <c r="S14" s="7"/>
      <c r="T14" s="7"/>
    </row>
    <row r="15" spans="1:20" ht="15" customHeight="1">
      <c r="A15" s="2"/>
      <c r="B15" s="66" t="s">
        <v>43</v>
      </c>
      <c r="C15" s="44" t="s">
        <v>91</v>
      </c>
      <c r="D15" s="61">
        <v>59.6</v>
      </c>
      <c r="E15" s="62">
        <v>1</v>
      </c>
      <c r="F15" s="63">
        <v>1</v>
      </c>
      <c r="G15" s="44">
        <v>0</v>
      </c>
      <c r="H15" s="52">
        <v>0</v>
      </c>
      <c r="I15" s="64" t="s">
        <v>22</v>
      </c>
      <c r="J15" s="129"/>
      <c r="K15" s="14"/>
      <c r="L15" s="18"/>
      <c r="M15" s="23"/>
      <c r="N15" s="19"/>
      <c r="O15" s="19"/>
      <c r="P15" s="20"/>
      <c r="Q15" s="20"/>
      <c r="R15" s="21"/>
      <c r="S15" s="7"/>
      <c r="T15" s="7"/>
    </row>
    <row r="16" spans="1:20" ht="15" customHeight="1">
      <c r="A16" s="2"/>
      <c r="B16" s="66" t="s">
        <v>44</v>
      </c>
      <c r="C16" s="44" t="s">
        <v>91</v>
      </c>
      <c r="D16" s="61">
        <v>69.18</v>
      </c>
      <c r="E16" s="62">
        <v>1</v>
      </c>
      <c r="F16" s="63">
        <v>2</v>
      </c>
      <c r="G16" s="44">
        <v>0</v>
      </c>
      <c r="H16" s="52">
        <f t="shared" si="0"/>
        <v>0</v>
      </c>
      <c r="I16" s="64" t="s">
        <v>22</v>
      </c>
      <c r="J16" s="129"/>
      <c r="K16" s="14"/>
      <c r="L16" s="18"/>
      <c r="M16" s="23"/>
      <c r="N16" s="19"/>
      <c r="O16" s="19"/>
      <c r="P16" s="20"/>
      <c r="Q16" s="20"/>
      <c r="R16" s="21"/>
      <c r="S16" s="7"/>
      <c r="T16" s="7"/>
    </row>
    <row r="17" spans="1:20" ht="15" customHeight="1">
      <c r="A17" s="2"/>
      <c r="B17" s="66" t="s">
        <v>45</v>
      </c>
      <c r="C17" s="44" t="s">
        <v>91</v>
      </c>
      <c r="D17" s="61">
        <v>82.87</v>
      </c>
      <c r="E17" s="62">
        <v>1</v>
      </c>
      <c r="F17" s="63">
        <v>3</v>
      </c>
      <c r="G17" s="44">
        <v>910</v>
      </c>
      <c r="H17" s="52">
        <f t="shared" si="0"/>
        <v>75411.7</v>
      </c>
      <c r="I17" s="64"/>
      <c r="J17" s="129"/>
      <c r="K17" s="14"/>
      <c r="L17" s="18"/>
      <c r="M17" s="23"/>
      <c r="N17" s="19"/>
      <c r="O17" s="19"/>
      <c r="P17" s="20"/>
      <c r="Q17" s="20"/>
      <c r="R17" s="21"/>
      <c r="S17" s="7"/>
      <c r="T17" s="7"/>
    </row>
    <row r="18" spans="1:20" ht="15" customHeight="1">
      <c r="A18" s="2"/>
      <c r="B18" s="66" t="s">
        <v>46</v>
      </c>
      <c r="C18" s="44" t="s">
        <v>91</v>
      </c>
      <c r="D18" s="61">
        <v>60.45</v>
      </c>
      <c r="E18" s="62">
        <v>1</v>
      </c>
      <c r="F18" s="63">
        <v>1</v>
      </c>
      <c r="G18" s="44">
        <v>910</v>
      </c>
      <c r="H18" s="52">
        <f t="shared" si="0"/>
        <v>55009.5</v>
      </c>
      <c r="I18" s="58"/>
      <c r="J18" s="129"/>
      <c r="K18" s="14"/>
      <c r="L18" s="18"/>
      <c r="M18" s="23"/>
      <c r="N18" s="19"/>
      <c r="O18" s="19"/>
      <c r="P18" s="20"/>
      <c r="Q18" s="20"/>
      <c r="R18" s="21"/>
      <c r="S18" s="7"/>
      <c r="T18" s="7"/>
    </row>
    <row r="19" spans="1:20" ht="15" customHeight="1">
      <c r="A19" s="2"/>
      <c r="B19" s="66" t="s">
        <v>47</v>
      </c>
      <c r="C19" s="44" t="s">
        <v>91</v>
      </c>
      <c r="D19" s="61">
        <v>60.45</v>
      </c>
      <c r="E19" s="62">
        <v>1</v>
      </c>
      <c r="F19" s="63">
        <v>1</v>
      </c>
      <c r="G19" s="44">
        <v>0</v>
      </c>
      <c r="H19" s="52">
        <f t="shared" si="0"/>
        <v>0</v>
      </c>
      <c r="I19" s="64" t="s">
        <v>22</v>
      </c>
      <c r="J19" s="129"/>
      <c r="K19" s="14"/>
      <c r="L19" s="18"/>
      <c r="M19" s="23"/>
      <c r="N19" s="19"/>
      <c r="O19" s="19"/>
      <c r="P19" s="20"/>
      <c r="Q19" s="20"/>
      <c r="R19" s="21"/>
      <c r="S19" s="7"/>
      <c r="T19" s="7"/>
    </row>
    <row r="20" spans="1:20" ht="15" customHeight="1" thickBot="1">
      <c r="A20" s="2"/>
      <c r="B20" s="66" t="s">
        <v>98</v>
      </c>
      <c r="C20" s="44" t="s">
        <v>91</v>
      </c>
      <c r="D20" s="61">
        <v>69.18</v>
      </c>
      <c r="E20" s="62">
        <v>1</v>
      </c>
      <c r="F20" s="63">
        <v>2</v>
      </c>
      <c r="G20" s="44">
        <v>0</v>
      </c>
      <c r="H20" s="52">
        <f t="shared" si="0"/>
        <v>0</v>
      </c>
      <c r="I20" s="64" t="s">
        <v>22</v>
      </c>
      <c r="J20" s="129"/>
      <c r="K20" s="14"/>
      <c r="L20" s="18"/>
      <c r="M20" s="23"/>
      <c r="N20" s="19"/>
      <c r="O20" s="19"/>
      <c r="P20" s="20"/>
      <c r="Q20" s="20"/>
      <c r="R20" s="21"/>
      <c r="S20" s="7"/>
      <c r="T20" s="7"/>
    </row>
    <row r="21" spans="1:20" ht="15" customHeight="1" thickBot="1">
      <c r="A21" s="2"/>
      <c r="B21" s="37" t="s">
        <v>12</v>
      </c>
      <c r="C21" s="38" t="s">
        <v>7</v>
      </c>
      <c r="D21" s="39"/>
      <c r="E21" s="39"/>
      <c r="F21" s="39"/>
      <c r="G21" s="40"/>
      <c r="H21" s="59"/>
      <c r="I21" s="42"/>
      <c r="J21" s="129"/>
      <c r="K21" s="10"/>
      <c r="L21" s="11"/>
      <c r="M21" s="11"/>
      <c r="N21" s="11"/>
      <c r="O21" s="11"/>
      <c r="P21" s="20"/>
      <c r="Q21" s="20"/>
      <c r="S21" s="7"/>
      <c r="T21" s="7"/>
    </row>
    <row r="22" spans="1:20" ht="15" customHeight="1">
      <c r="A22" s="2"/>
      <c r="B22" s="66" t="s">
        <v>48</v>
      </c>
      <c r="C22" s="44" t="s">
        <v>91</v>
      </c>
      <c r="D22" s="67">
        <v>33.71</v>
      </c>
      <c r="E22" s="68"/>
      <c r="F22" s="44">
        <v>1</v>
      </c>
      <c r="G22" s="44">
        <v>0</v>
      </c>
      <c r="H22" s="69">
        <f t="shared" si="0"/>
        <v>0</v>
      </c>
      <c r="I22" s="64" t="s">
        <v>22</v>
      </c>
      <c r="J22" s="129"/>
      <c r="K22" s="14"/>
      <c r="L22" s="18"/>
      <c r="M22" s="22"/>
      <c r="N22" s="19"/>
      <c r="O22" s="19"/>
      <c r="P22" s="20"/>
      <c r="Q22" s="20"/>
      <c r="S22" s="7"/>
      <c r="T22" s="7"/>
    </row>
    <row r="23" spans="1:20" ht="15" customHeight="1">
      <c r="A23" s="2"/>
      <c r="B23" s="66" t="s">
        <v>49</v>
      </c>
      <c r="C23" s="44" t="s">
        <v>91</v>
      </c>
      <c r="D23" s="67">
        <v>29.81</v>
      </c>
      <c r="E23" s="68"/>
      <c r="F23" s="44">
        <v>1</v>
      </c>
      <c r="G23" s="44">
        <v>910</v>
      </c>
      <c r="H23" s="69">
        <v>0</v>
      </c>
      <c r="I23" s="64" t="s">
        <v>22</v>
      </c>
      <c r="J23" s="129"/>
      <c r="K23" s="14"/>
      <c r="L23" s="18"/>
      <c r="M23" s="22"/>
      <c r="N23" s="19"/>
      <c r="O23" s="19"/>
      <c r="P23" s="20"/>
      <c r="Q23" s="20"/>
      <c r="S23" s="7"/>
      <c r="T23" s="7"/>
    </row>
    <row r="24" spans="1:20" ht="15" customHeight="1">
      <c r="A24" s="2"/>
      <c r="B24" s="66" t="s">
        <v>50</v>
      </c>
      <c r="C24" s="44" t="s">
        <v>91</v>
      </c>
      <c r="D24" s="67">
        <v>29.81</v>
      </c>
      <c r="E24" s="68"/>
      <c r="F24" s="44">
        <v>1</v>
      </c>
      <c r="G24" s="44">
        <v>0</v>
      </c>
      <c r="H24" s="69">
        <v>0</v>
      </c>
      <c r="I24" s="64" t="s">
        <v>22</v>
      </c>
      <c r="J24" s="129"/>
      <c r="K24" s="14"/>
      <c r="L24" s="18"/>
      <c r="M24" s="22"/>
      <c r="N24" s="19"/>
      <c r="O24" s="19"/>
      <c r="P24" s="20"/>
      <c r="Q24" s="20"/>
      <c r="S24" s="7"/>
      <c r="T24" s="7"/>
    </row>
    <row r="25" spans="1:20" ht="15" customHeight="1">
      <c r="A25" s="2"/>
      <c r="B25" s="66" t="s">
        <v>51</v>
      </c>
      <c r="C25" s="44" t="s">
        <v>91</v>
      </c>
      <c r="D25" s="67">
        <v>59.41</v>
      </c>
      <c r="E25" s="57">
        <v>1</v>
      </c>
      <c r="F25" s="44">
        <v>1</v>
      </c>
      <c r="G25" s="44">
        <v>0</v>
      </c>
      <c r="H25" s="69">
        <f t="shared" si="0"/>
        <v>0</v>
      </c>
      <c r="I25" s="64" t="s">
        <v>22</v>
      </c>
      <c r="J25" s="129"/>
      <c r="K25" s="14"/>
      <c r="L25" s="18"/>
      <c r="M25" s="22"/>
      <c r="N25" s="19"/>
      <c r="O25" s="19"/>
      <c r="P25" s="20"/>
      <c r="Q25" s="20"/>
      <c r="S25" s="7"/>
      <c r="T25" s="7"/>
    </row>
    <row r="26" spans="1:20" ht="15" customHeight="1">
      <c r="A26" s="2"/>
      <c r="B26" s="66" t="s">
        <v>52</v>
      </c>
      <c r="C26" s="44" t="s">
        <v>91</v>
      </c>
      <c r="D26" s="67">
        <v>63.44</v>
      </c>
      <c r="E26" s="57">
        <v>1</v>
      </c>
      <c r="F26" s="44">
        <v>2</v>
      </c>
      <c r="G26" s="44">
        <v>0</v>
      </c>
      <c r="H26" s="69">
        <f t="shared" si="0"/>
        <v>0</v>
      </c>
      <c r="I26" s="64" t="s">
        <v>22</v>
      </c>
      <c r="J26" s="129"/>
      <c r="K26" s="14"/>
      <c r="L26" s="18"/>
      <c r="M26" s="22"/>
      <c r="N26" s="19"/>
      <c r="O26" s="19"/>
      <c r="P26" s="20"/>
      <c r="Q26" s="20"/>
      <c r="S26" s="7"/>
      <c r="T26" s="7"/>
    </row>
    <row r="27" spans="1:20" ht="15" customHeight="1">
      <c r="A27" s="2"/>
      <c r="B27" s="66" t="s">
        <v>53</v>
      </c>
      <c r="C27" s="44" t="s">
        <v>91</v>
      </c>
      <c r="D27" s="67">
        <v>77.33</v>
      </c>
      <c r="E27" s="57">
        <v>1</v>
      </c>
      <c r="F27" s="44">
        <v>2</v>
      </c>
      <c r="G27" s="44">
        <v>910</v>
      </c>
      <c r="H27" s="69">
        <f t="shared" si="0"/>
        <v>70370.3</v>
      </c>
      <c r="I27" s="64"/>
      <c r="J27" s="129"/>
      <c r="K27" s="14"/>
      <c r="L27" s="18"/>
      <c r="M27" s="19"/>
      <c r="N27" s="19"/>
      <c r="O27" s="19"/>
      <c r="P27" s="20"/>
      <c r="Q27" s="20"/>
      <c r="S27" s="7"/>
      <c r="T27" s="7"/>
    </row>
    <row r="28" spans="1:20" ht="15" customHeight="1">
      <c r="A28" s="2"/>
      <c r="B28" s="66" t="s">
        <v>54</v>
      </c>
      <c r="C28" s="44" t="s">
        <v>91</v>
      </c>
      <c r="D28" s="67">
        <v>60.45</v>
      </c>
      <c r="E28" s="57">
        <v>1</v>
      </c>
      <c r="F28" s="44">
        <v>1</v>
      </c>
      <c r="G28" s="44">
        <v>910</v>
      </c>
      <c r="H28" s="69">
        <v>0</v>
      </c>
      <c r="I28" s="70" t="s">
        <v>22</v>
      </c>
      <c r="J28" s="129"/>
      <c r="K28" s="14"/>
      <c r="L28" s="18"/>
      <c r="M28" s="19"/>
      <c r="N28" s="19"/>
      <c r="O28" s="19"/>
      <c r="P28" s="20"/>
      <c r="Q28" s="20"/>
      <c r="S28" s="7"/>
      <c r="T28" s="7"/>
    </row>
    <row r="29" spans="1:20" ht="15" customHeight="1">
      <c r="A29" s="2"/>
      <c r="B29" s="66" t="s">
        <v>55</v>
      </c>
      <c r="C29" s="44" t="s">
        <v>91</v>
      </c>
      <c r="D29" s="67">
        <v>60.45</v>
      </c>
      <c r="E29" s="57">
        <v>1</v>
      </c>
      <c r="F29" s="44">
        <v>1</v>
      </c>
      <c r="G29" s="44">
        <v>0</v>
      </c>
      <c r="H29" s="69">
        <v>0</v>
      </c>
      <c r="I29" s="70" t="s">
        <v>22</v>
      </c>
      <c r="J29" s="129"/>
      <c r="K29" s="14"/>
      <c r="L29" s="18"/>
      <c r="M29" s="19"/>
      <c r="N29" s="19"/>
      <c r="O29" s="19"/>
      <c r="P29" s="20"/>
      <c r="Q29" s="20"/>
      <c r="S29" s="7"/>
      <c r="T29" s="7"/>
    </row>
    <row r="30" spans="1:20" ht="15" customHeight="1" thickBot="1">
      <c r="A30" s="2"/>
      <c r="B30" s="43" t="s">
        <v>56</v>
      </c>
      <c r="C30" s="44" t="s">
        <v>91</v>
      </c>
      <c r="D30" s="54">
        <v>69.18</v>
      </c>
      <c r="E30" s="57">
        <v>1</v>
      </c>
      <c r="F30" s="56">
        <v>2</v>
      </c>
      <c r="G30" s="44">
        <v>0</v>
      </c>
      <c r="H30" s="69">
        <f t="shared" si="0"/>
        <v>0</v>
      </c>
      <c r="I30" s="70" t="s">
        <v>22</v>
      </c>
      <c r="J30" s="129"/>
      <c r="K30" s="14"/>
      <c r="L30" s="18"/>
      <c r="M30" s="19"/>
      <c r="N30" s="19"/>
      <c r="O30" s="19"/>
      <c r="P30" s="20"/>
      <c r="Q30" s="20"/>
      <c r="S30" s="7"/>
      <c r="T30" s="7"/>
    </row>
    <row r="31" spans="1:20" ht="15" customHeight="1" thickBot="1">
      <c r="A31" s="2"/>
      <c r="B31" s="37" t="s">
        <v>13</v>
      </c>
      <c r="C31" s="38" t="s">
        <v>8</v>
      </c>
      <c r="D31" s="39"/>
      <c r="E31" s="39"/>
      <c r="F31" s="39"/>
      <c r="G31" s="40"/>
      <c r="H31" s="59"/>
      <c r="I31" s="42"/>
      <c r="J31" s="129"/>
      <c r="K31" s="10"/>
      <c r="L31" s="11"/>
      <c r="M31" s="11"/>
      <c r="N31" s="11"/>
      <c r="O31" s="11"/>
      <c r="P31" s="20"/>
      <c r="Q31" s="20"/>
      <c r="S31" s="7"/>
      <c r="T31" s="7"/>
    </row>
    <row r="32" spans="1:20" ht="15" customHeight="1">
      <c r="A32" s="2"/>
      <c r="B32" s="66" t="s">
        <v>57</v>
      </c>
      <c r="C32" s="44" t="s">
        <v>91</v>
      </c>
      <c r="D32" s="67">
        <v>33.71</v>
      </c>
      <c r="E32" s="68"/>
      <c r="F32" s="44">
        <v>1</v>
      </c>
      <c r="G32" s="71">
        <v>0</v>
      </c>
      <c r="H32" s="69">
        <v>0</v>
      </c>
      <c r="I32" s="70" t="s">
        <v>22</v>
      </c>
      <c r="J32" s="129"/>
      <c r="L32" s="18"/>
      <c r="M32" s="22"/>
      <c r="N32" s="19"/>
      <c r="O32" s="19"/>
      <c r="P32" s="20"/>
      <c r="Q32" s="20"/>
      <c r="S32" s="7"/>
      <c r="T32" s="7"/>
    </row>
    <row r="33" spans="1:20" ht="15" customHeight="1">
      <c r="A33" s="2"/>
      <c r="B33" s="66" t="s">
        <v>58</v>
      </c>
      <c r="C33" s="44" t="s">
        <v>91</v>
      </c>
      <c r="D33" s="67">
        <v>59.41</v>
      </c>
      <c r="E33" s="57">
        <v>1</v>
      </c>
      <c r="F33" s="44">
        <v>1</v>
      </c>
      <c r="G33" s="71">
        <v>970</v>
      </c>
      <c r="H33" s="69">
        <f t="shared" si="0"/>
        <v>57627.7</v>
      </c>
      <c r="I33" s="58" t="s">
        <v>23</v>
      </c>
      <c r="J33" s="129"/>
      <c r="K33" s="14"/>
      <c r="L33" s="18"/>
      <c r="M33" s="22"/>
      <c r="N33" s="19"/>
      <c r="O33" s="19"/>
      <c r="P33" s="20"/>
      <c r="Q33" s="20"/>
      <c r="S33" s="7"/>
      <c r="T33" s="7"/>
    </row>
    <row r="34" spans="1:20" ht="15" customHeight="1">
      <c r="A34" s="2"/>
      <c r="B34" s="66" t="s">
        <v>59</v>
      </c>
      <c r="C34" s="44" t="s">
        <v>91</v>
      </c>
      <c r="D34" s="67">
        <v>59.41</v>
      </c>
      <c r="E34" s="57">
        <v>1</v>
      </c>
      <c r="F34" s="44">
        <v>1</v>
      </c>
      <c r="G34" s="71">
        <v>0</v>
      </c>
      <c r="H34" s="69">
        <v>0</v>
      </c>
      <c r="I34" s="70" t="s">
        <v>22</v>
      </c>
      <c r="J34" s="129"/>
      <c r="K34" s="14"/>
      <c r="L34" s="18"/>
      <c r="M34" s="22"/>
      <c r="N34" s="19"/>
      <c r="O34" s="19"/>
      <c r="P34" s="20"/>
      <c r="Q34" s="20"/>
      <c r="S34" s="7"/>
      <c r="T34" s="7"/>
    </row>
    <row r="35" spans="1:20" ht="15" customHeight="1">
      <c r="A35" s="2"/>
      <c r="B35" s="66" t="s">
        <v>60</v>
      </c>
      <c r="C35" s="44" t="s">
        <v>91</v>
      </c>
      <c r="D35" s="67">
        <v>105.69</v>
      </c>
      <c r="E35" s="57">
        <v>2</v>
      </c>
      <c r="F35" s="44">
        <v>2</v>
      </c>
      <c r="G35" s="71">
        <v>970</v>
      </c>
      <c r="H35" s="69">
        <f t="shared" si="0"/>
        <v>102519.3</v>
      </c>
      <c r="I35" s="70"/>
      <c r="J35" s="129"/>
      <c r="K35" s="14"/>
      <c r="L35" s="18"/>
      <c r="M35" s="22"/>
      <c r="N35" s="19"/>
      <c r="O35" s="19"/>
      <c r="P35" s="20"/>
      <c r="Q35" s="20"/>
      <c r="S35" s="7"/>
      <c r="T35" s="7"/>
    </row>
    <row r="36" spans="1:20" ht="15" customHeight="1">
      <c r="A36" s="2"/>
      <c r="B36" s="66" t="s">
        <v>61</v>
      </c>
      <c r="C36" s="44" t="s">
        <v>91</v>
      </c>
      <c r="D36" s="67">
        <v>109.71</v>
      </c>
      <c r="E36" s="57">
        <v>2</v>
      </c>
      <c r="F36" s="44">
        <v>2</v>
      </c>
      <c r="G36" s="71">
        <v>970</v>
      </c>
      <c r="H36" s="69">
        <f t="shared" si="0"/>
        <v>106418.7</v>
      </c>
      <c r="I36" s="70"/>
      <c r="J36" s="129"/>
      <c r="K36" s="14"/>
      <c r="L36" s="18"/>
      <c r="M36" s="19"/>
      <c r="N36" s="19"/>
      <c r="O36" s="19"/>
      <c r="P36" s="20"/>
      <c r="Q36" s="20"/>
      <c r="S36" s="7"/>
      <c r="T36" s="7"/>
    </row>
    <row r="37" spans="1:20" ht="15" customHeight="1">
      <c r="A37" s="2"/>
      <c r="B37" s="43" t="s">
        <v>62</v>
      </c>
      <c r="C37" s="44" t="s">
        <v>91</v>
      </c>
      <c r="D37" s="54">
        <v>60.45</v>
      </c>
      <c r="E37" s="57">
        <v>1</v>
      </c>
      <c r="F37" s="56">
        <v>1</v>
      </c>
      <c r="G37" s="71">
        <v>970</v>
      </c>
      <c r="H37" s="69">
        <f t="shared" si="0"/>
        <v>58636.5</v>
      </c>
      <c r="I37" s="58"/>
      <c r="J37" s="129"/>
      <c r="K37" s="14"/>
      <c r="L37" s="18"/>
      <c r="M37" s="19"/>
      <c r="N37" s="19"/>
      <c r="O37" s="19"/>
      <c r="P37" s="20"/>
      <c r="Q37" s="20"/>
      <c r="S37" s="7"/>
      <c r="T37" s="7"/>
    </row>
    <row r="38" spans="1:20" ht="15" customHeight="1" thickBot="1">
      <c r="A38" s="2"/>
      <c r="B38" s="72" t="s">
        <v>63</v>
      </c>
      <c r="C38" s="44" t="s">
        <v>91</v>
      </c>
      <c r="D38" s="73">
        <v>60.45</v>
      </c>
      <c r="E38" s="57">
        <v>1</v>
      </c>
      <c r="F38" s="74">
        <v>1</v>
      </c>
      <c r="G38" s="71">
        <v>970</v>
      </c>
      <c r="H38" s="69">
        <f t="shared" si="0"/>
        <v>58636.5</v>
      </c>
      <c r="I38" s="70"/>
      <c r="J38" s="129"/>
      <c r="K38" s="14"/>
      <c r="L38" s="18"/>
      <c r="M38" s="19"/>
      <c r="N38" s="19"/>
      <c r="O38" s="19"/>
      <c r="P38" s="20"/>
      <c r="Q38" s="20"/>
      <c r="S38" s="7"/>
      <c r="T38" s="7"/>
    </row>
    <row r="39" spans="1:20" ht="15" customHeight="1" thickBot="1">
      <c r="A39" s="2"/>
      <c r="B39" s="37" t="s">
        <v>14</v>
      </c>
      <c r="C39" s="38" t="s">
        <v>16</v>
      </c>
      <c r="D39" s="39"/>
      <c r="E39" s="39"/>
      <c r="F39" s="39"/>
      <c r="G39" s="75"/>
      <c r="H39" s="76"/>
      <c r="I39" s="42"/>
      <c r="J39" s="129"/>
      <c r="K39" s="10"/>
      <c r="L39" s="11"/>
      <c r="M39" s="11"/>
      <c r="N39" s="11"/>
      <c r="O39" s="11"/>
      <c r="P39" s="20"/>
      <c r="Q39" s="20"/>
      <c r="S39" s="7"/>
      <c r="T39" s="7"/>
    </row>
    <row r="40" spans="1:20" ht="15" customHeight="1">
      <c r="A40" s="2"/>
      <c r="B40" s="66" t="s">
        <v>64</v>
      </c>
      <c r="C40" s="44" t="s">
        <v>91</v>
      </c>
      <c r="D40" s="67">
        <v>52.4</v>
      </c>
      <c r="E40" s="44"/>
      <c r="F40" s="44">
        <v>1</v>
      </c>
      <c r="G40" s="77">
        <v>0</v>
      </c>
      <c r="H40" s="78">
        <f t="shared" si="0"/>
        <v>0</v>
      </c>
      <c r="I40" s="70" t="s">
        <v>22</v>
      </c>
      <c r="J40" s="129"/>
      <c r="K40" s="14"/>
      <c r="L40" s="18"/>
      <c r="M40" s="19"/>
      <c r="N40" s="19"/>
      <c r="O40" s="19"/>
      <c r="P40" s="20"/>
      <c r="Q40" s="20"/>
      <c r="S40" s="7"/>
      <c r="T40" s="7"/>
    </row>
    <row r="41" spans="1:20" ht="15" customHeight="1">
      <c r="A41" s="2"/>
      <c r="B41" s="66" t="s">
        <v>65</v>
      </c>
      <c r="C41" s="44" t="s">
        <v>91</v>
      </c>
      <c r="D41" s="50">
        <v>61.58</v>
      </c>
      <c r="E41" s="57">
        <v>1</v>
      </c>
      <c r="F41" s="51">
        <v>2</v>
      </c>
      <c r="G41" s="79">
        <v>0</v>
      </c>
      <c r="H41" s="69">
        <f t="shared" si="0"/>
        <v>0</v>
      </c>
      <c r="I41" s="70" t="s">
        <v>22</v>
      </c>
      <c r="J41" s="129"/>
      <c r="K41" s="14"/>
      <c r="L41" s="18"/>
      <c r="M41" s="19"/>
      <c r="N41" s="19"/>
      <c r="O41" s="19"/>
      <c r="P41" s="20"/>
      <c r="Q41" s="20"/>
      <c r="S41" s="7"/>
      <c r="T41" s="7"/>
    </row>
    <row r="42" spans="1:20" ht="15" customHeight="1">
      <c r="A42" s="2"/>
      <c r="B42" s="66" t="s">
        <v>66</v>
      </c>
      <c r="C42" s="44" t="s">
        <v>91</v>
      </c>
      <c r="D42" s="50">
        <v>86.29</v>
      </c>
      <c r="E42" s="57">
        <v>1</v>
      </c>
      <c r="F42" s="51">
        <v>2</v>
      </c>
      <c r="G42" s="79">
        <v>1028</v>
      </c>
      <c r="H42" s="69">
        <f t="shared" si="0"/>
        <v>88706.12000000001</v>
      </c>
      <c r="I42" s="80"/>
      <c r="J42" s="129"/>
      <c r="K42" s="14"/>
      <c r="L42" s="18"/>
      <c r="M42" s="19"/>
      <c r="N42" s="19"/>
      <c r="O42" s="19"/>
      <c r="P42" s="20"/>
      <c r="Q42" s="20"/>
      <c r="S42" s="7"/>
      <c r="T42" s="7"/>
    </row>
    <row r="43" spans="1:20" ht="15" customHeight="1">
      <c r="A43" s="2"/>
      <c r="B43" s="66" t="s">
        <v>67</v>
      </c>
      <c r="C43" s="44" t="s">
        <v>91</v>
      </c>
      <c r="D43" s="50">
        <v>54.58</v>
      </c>
      <c r="E43" s="57">
        <v>1</v>
      </c>
      <c r="F43" s="51">
        <v>2</v>
      </c>
      <c r="G43" s="79">
        <v>1028</v>
      </c>
      <c r="H43" s="69">
        <f t="shared" si="0"/>
        <v>56108.24</v>
      </c>
      <c r="I43" s="58"/>
      <c r="J43" s="129"/>
      <c r="K43" s="14"/>
      <c r="L43" s="18"/>
      <c r="M43" s="19"/>
      <c r="N43" s="19"/>
      <c r="O43" s="19"/>
      <c r="P43" s="20"/>
      <c r="Q43" s="20"/>
      <c r="S43" s="7"/>
      <c r="T43" s="7"/>
    </row>
    <row r="44" spans="1:20" ht="15" customHeight="1" thickBot="1">
      <c r="A44" s="2"/>
      <c r="B44" s="81" t="s">
        <v>68</v>
      </c>
      <c r="C44" s="82" t="s">
        <v>91</v>
      </c>
      <c r="D44" s="83">
        <v>54.58</v>
      </c>
      <c r="E44" s="84">
        <v>1</v>
      </c>
      <c r="F44" s="82">
        <v>1</v>
      </c>
      <c r="G44" s="85">
        <v>0</v>
      </c>
      <c r="H44" s="86">
        <f>D44*G44</f>
        <v>0</v>
      </c>
      <c r="I44" s="87" t="s">
        <v>22</v>
      </c>
      <c r="J44" s="130"/>
      <c r="K44" s="14"/>
      <c r="L44" s="18"/>
      <c r="M44" s="22"/>
      <c r="N44" s="19"/>
      <c r="O44" s="19"/>
      <c r="P44" s="20"/>
      <c r="Q44" s="20"/>
      <c r="S44" s="7"/>
      <c r="T44" s="7"/>
    </row>
    <row r="45" spans="2:20" ht="15" customHeight="1" thickTop="1">
      <c r="B45" s="14"/>
      <c r="C45" s="19"/>
      <c r="D45" s="18"/>
      <c r="E45" s="23"/>
      <c r="F45" s="19"/>
      <c r="G45" s="19"/>
      <c r="H45" s="25"/>
      <c r="I45" s="24"/>
      <c r="J45" s="7"/>
      <c r="K45" s="14"/>
      <c r="L45" s="18"/>
      <c r="M45" s="22"/>
      <c r="N45" s="19"/>
      <c r="O45" s="19"/>
      <c r="P45" s="20"/>
      <c r="Q45" s="20"/>
      <c r="S45" s="7"/>
      <c r="T45" s="7"/>
    </row>
    <row r="46" spans="2:20" ht="15" customHeight="1">
      <c r="B46" s="140"/>
      <c r="C46" s="140"/>
      <c r="D46" s="140"/>
      <c r="E46" s="140"/>
      <c r="F46" s="140"/>
      <c r="G46" s="140"/>
      <c r="H46" s="140"/>
      <c r="I46" s="140"/>
      <c r="J46" s="7"/>
      <c r="K46" s="14"/>
      <c r="L46" s="18"/>
      <c r="M46" s="22"/>
      <c r="N46" s="19"/>
      <c r="O46" s="19"/>
      <c r="P46" s="20"/>
      <c r="Q46" s="20"/>
      <c r="S46" s="7"/>
      <c r="T46" s="7"/>
    </row>
    <row r="47" spans="2:20" ht="15" customHeight="1">
      <c r="B47" s="14"/>
      <c r="C47" s="19"/>
      <c r="D47" s="18"/>
      <c r="E47" s="23"/>
      <c r="F47" s="19"/>
      <c r="G47" s="19"/>
      <c r="H47" s="25"/>
      <c r="I47" s="24"/>
      <c r="J47" s="7"/>
      <c r="K47" s="14"/>
      <c r="L47" s="18"/>
      <c r="M47" s="22"/>
      <c r="N47" s="19"/>
      <c r="O47" s="19"/>
      <c r="P47" s="20"/>
      <c r="Q47" s="20"/>
      <c r="S47" s="7"/>
      <c r="T47" s="7"/>
    </row>
    <row r="48" spans="2:20" ht="15" customHeight="1" thickBot="1">
      <c r="B48" s="14"/>
      <c r="C48" s="19"/>
      <c r="D48" s="18"/>
      <c r="E48" s="23"/>
      <c r="F48" s="19"/>
      <c r="G48" s="19"/>
      <c r="H48" s="25"/>
      <c r="I48" s="24"/>
      <c r="J48" s="7"/>
      <c r="K48" s="14"/>
      <c r="L48" s="18"/>
      <c r="M48" s="22"/>
      <c r="N48" s="19"/>
      <c r="O48" s="19"/>
      <c r="P48" s="20"/>
      <c r="Q48" s="20"/>
      <c r="S48" s="7"/>
      <c r="T48" s="7"/>
    </row>
    <row r="49" spans="1:20" ht="19.5" customHeight="1" thickBot="1">
      <c r="A49" s="7"/>
      <c r="B49" s="113" t="s">
        <v>99</v>
      </c>
      <c r="C49" s="114"/>
      <c r="D49" s="115"/>
      <c r="E49" s="115"/>
      <c r="F49" s="115"/>
      <c r="G49" s="116"/>
      <c r="H49" s="114"/>
      <c r="I49" s="117"/>
      <c r="J49" s="2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6.5" thickBot="1">
      <c r="A50" s="7"/>
      <c r="B50" s="88" t="s">
        <v>10</v>
      </c>
      <c r="C50" s="38" t="s">
        <v>5</v>
      </c>
      <c r="D50" s="39"/>
      <c r="E50" s="39"/>
      <c r="F50" s="39"/>
      <c r="G50" s="40"/>
      <c r="H50" s="41"/>
      <c r="I50" s="89"/>
      <c r="J50" s="2"/>
      <c r="K50" s="7"/>
      <c r="L50" s="7"/>
      <c r="M50" s="7"/>
      <c r="N50" s="7"/>
      <c r="O50" s="7"/>
      <c r="P50" s="7"/>
      <c r="Q50" s="7"/>
      <c r="S50" s="7"/>
      <c r="T50" s="7"/>
    </row>
    <row r="51" spans="1:10" ht="15">
      <c r="A51" s="7"/>
      <c r="B51" s="90" t="s">
        <v>92</v>
      </c>
      <c r="C51" s="44" t="s">
        <v>91</v>
      </c>
      <c r="D51" s="50">
        <v>60.09</v>
      </c>
      <c r="E51" s="51"/>
      <c r="F51" s="51">
        <v>1</v>
      </c>
      <c r="G51" s="44">
        <v>850</v>
      </c>
      <c r="H51" s="91">
        <v>0</v>
      </c>
      <c r="I51" s="92" t="s">
        <v>22</v>
      </c>
      <c r="J51" s="2"/>
    </row>
    <row r="52" spans="1:10" ht="15">
      <c r="A52" s="7"/>
      <c r="B52" s="90" t="s">
        <v>93</v>
      </c>
      <c r="C52" s="44" t="s">
        <v>91</v>
      </c>
      <c r="D52" s="50">
        <v>28.84</v>
      </c>
      <c r="E52" s="51"/>
      <c r="F52" s="51">
        <v>1</v>
      </c>
      <c r="G52" s="44">
        <v>0</v>
      </c>
      <c r="H52" s="91">
        <f>D52*G52</f>
        <v>0</v>
      </c>
      <c r="I52" s="92" t="s">
        <v>22</v>
      </c>
      <c r="J52" s="2"/>
    </row>
    <row r="53" spans="1:10" ht="15">
      <c r="A53" s="7"/>
      <c r="B53" s="90" t="s">
        <v>30</v>
      </c>
      <c r="C53" s="44" t="s">
        <v>91</v>
      </c>
      <c r="D53" s="54">
        <v>30.52</v>
      </c>
      <c r="E53" s="55"/>
      <c r="F53" s="51">
        <v>1</v>
      </c>
      <c r="G53" s="44">
        <v>0</v>
      </c>
      <c r="H53" s="91">
        <v>0</v>
      </c>
      <c r="I53" s="92" t="s">
        <v>22</v>
      </c>
      <c r="J53" s="2"/>
    </row>
    <row r="54" spans="1:10" ht="15">
      <c r="A54" s="7"/>
      <c r="B54" s="90" t="s">
        <v>31</v>
      </c>
      <c r="C54" s="44" t="s">
        <v>91</v>
      </c>
      <c r="D54" s="54">
        <v>67.22</v>
      </c>
      <c r="E54" s="57">
        <v>1</v>
      </c>
      <c r="F54" s="51">
        <v>2</v>
      </c>
      <c r="G54" s="44">
        <v>850</v>
      </c>
      <c r="H54" s="91">
        <v>0</v>
      </c>
      <c r="I54" s="92" t="s">
        <v>22</v>
      </c>
      <c r="J54" s="2"/>
    </row>
    <row r="55" spans="1:10" ht="15">
      <c r="A55" s="7"/>
      <c r="B55" s="90" t="s">
        <v>32</v>
      </c>
      <c r="C55" s="44" t="s">
        <v>91</v>
      </c>
      <c r="D55" s="54">
        <v>56</v>
      </c>
      <c r="E55" s="57">
        <v>1</v>
      </c>
      <c r="F55" s="51">
        <v>1</v>
      </c>
      <c r="G55" s="44">
        <v>0</v>
      </c>
      <c r="H55" s="91">
        <v>0</v>
      </c>
      <c r="I55" s="93" t="s">
        <v>22</v>
      </c>
      <c r="J55" s="2"/>
    </row>
    <row r="56" spans="1:10" ht="15">
      <c r="A56" s="7"/>
      <c r="B56" s="90" t="s">
        <v>33</v>
      </c>
      <c r="C56" s="44" t="s">
        <v>91</v>
      </c>
      <c r="D56" s="54">
        <v>58.12</v>
      </c>
      <c r="E56" s="57">
        <v>1</v>
      </c>
      <c r="F56" s="51">
        <v>1</v>
      </c>
      <c r="G56" s="44">
        <v>0</v>
      </c>
      <c r="H56" s="91">
        <f>D56*G56</f>
        <v>0</v>
      </c>
      <c r="I56" s="93" t="s">
        <v>22</v>
      </c>
      <c r="J56" s="2"/>
    </row>
    <row r="57" spans="1:10" ht="15.75" thickBot="1">
      <c r="A57" s="7"/>
      <c r="B57" s="90" t="s">
        <v>34</v>
      </c>
      <c r="C57" s="44" t="s">
        <v>91</v>
      </c>
      <c r="D57" s="54">
        <v>58.12</v>
      </c>
      <c r="E57" s="57">
        <v>1</v>
      </c>
      <c r="F57" s="51">
        <v>1</v>
      </c>
      <c r="G57" s="44">
        <v>850</v>
      </c>
      <c r="H57" s="94">
        <v>0</v>
      </c>
      <c r="I57" s="93" t="s">
        <v>22</v>
      </c>
      <c r="J57" s="2"/>
    </row>
    <row r="58" spans="1:10" ht="16.5" thickBot="1">
      <c r="A58" s="7"/>
      <c r="B58" s="88" t="s">
        <v>11</v>
      </c>
      <c r="C58" s="38" t="s">
        <v>6</v>
      </c>
      <c r="D58" s="39"/>
      <c r="E58" s="39"/>
      <c r="F58" s="39"/>
      <c r="G58" s="39"/>
      <c r="H58" s="59"/>
      <c r="I58" s="89"/>
      <c r="J58" s="2"/>
    </row>
    <row r="59" spans="1:10" ht="15">
      <c r="A59" s="7"/>
      <c r="B59" s="90" t="s">
        <v>29</v>
      </c>
      <c r="C59" s="44" t="s">
        <v>91</v>
      </c>
      <c r="D59" s="54">
        <v>29.81</v>
      </c>
      <c r="E59" s="57"/>
      <c r="F59" s="56">
        <v>1</v>
      </c>
      <c r="G59" s="44">
        <v>825</v>
      </c>
      <c r="H59" s="95">
        <v>0</v>
      </c>
      <c r="I59" s="92" t="s">
        <v>22</v>
      </c>
      <c r="J59" s="2"/>
    </row>
    <row r="60" spans="1:10" ht="15">
      <c r="A60" s="7"/>
      <c r="B60" s="96" t="s">
        <v>100</v>
      </c>
      <c r="C60" s="44" t="s">
        <v>91</v>
      </c>
      <c r="D60" s="61">
        <v>33.71</v>
      </c>
      <c r="E60" s="62"/>
      <c r="F60" s="56">
        <v>1</v>
      </c>
      <c r="G60" s="44">
        <v>0</v>
      </c>
      <c r="H60" s="91">
        <f aca="true" t="shared" si="1" ref="H60:H67">D60*G60</f>
        <v>0</v>
      </c>
      <c r="I60" s="92" t="s">
        <v>22</v>
      </c>
      <c r="J60" s="2"/>
    </row>
    <row r="61" spans="1:10" ht="15">
      <c r="A61" s="7"/>
      <c r="B61" s="97" t="s">
        <v>35</v>
      </c>
      <c r="C61" s="44" t="s">
        <v>91</v>
      </c>
      <c r="D61" s="61">
        <v>29.81</v>
      </c>
      <c r="E61" s="62"/>
      <c r="F61" s="56">
        <v>1</v>
      </c>
      <c r="G61" s="44">
        <v>910</v>
      </c>
      <c r="H61" s="91">
        <f t="shared" si="1"/>
        <v>27127.1</v>
      </c>
      <c r="I61" s="58" t="s">
        <v>23</v>
      </c>
      <c r="J61" s="2"/>
    </row>
    <row r="62" spans="1:10" ht="15">
      <c r="A62" s="7"/>
      <c r="B62" s="98" t="s">
        <v>36</v>
      </c>
      <c r="C62" s="44" t="s">
        <v>91</v>
      </c>
      <c r="D62" s="61">
        <v>82.87</v>
      </c>
      <c r="E62" s="57">
        <v>1</v>
      </c>
      <c r="F62" s="56">
        <v>3</v>
      </c>
      <c r="G62" s="44">
        <v>910</v>
      </c>
      <c r="H62" s="91">
        <f t="shared" si="1"/>
        <v>75411.7</v>
      </c>
      <c r="I62" s="92"/>
      <c r="J62" s="2"/>
    </row>
    <row r="63" spans="1:10" ht="15">
      <c r="A63" s="7"/>
      <c r="B63" s="98" t="s">
        <v>37</v>
      </c>
      <c r="C63" s="44" t="s">
        <v>91</v>
      </c>
      <c r="D63" s="61">
        <v>60.45</v>
      </c>
      <c r="E63" s="57">
        <v>1</v>
      </c>
      <c r="F63" s="56">
        <v>1</v>
      </c>
      <c r="G63" s="44">
        <v>910</v>
      </c>
      <c r="H63" s="91">
        <v>0</v>
      </c>
      <c r="I63" s="92" t="s">
        <v>22</v>
      </c>
      <c r="J63" s="2"/>
    </row>
    <row r="64" spans="1:10" ht="15">
      <c r="A64" s="7"/>
      <c r="B64" s="98" t="s">
        <v>38</v>
      </c>
      <c r="C64" s="44" t="s">
        <v>91</v>
      </c>
      <c r="D64" s="61">
        <v>60.45</v>
      </c>
      <c r="E64" s="57">
        <v>1</v>
      </c>
      <c r="F64" s="56">
        <v>1</v>
      </c>
      <c r="G64" s="44">
        <v>0</v>
      </c>
      <c r="H64" s="91">
        <v>0</v>
      </c>
      <c r="I64" s="92" t="s">
        <v>22</v>
      </c>
      <c r="J64" s="2"/>
    </row>
    <row r="65" spans="1:10" ht="15">
      <c r="A65" s="7"/>
      <c r="B65" s="98" t="s">
        <v>39</v>
      </c>
      <c r="C65" s="44" t="s">
        <v>91</v>
      </c>
      <c r="D65" s="61">
        <v>69.18</v>
      </c>
      <c r="E65" s="57">
        <v>1</v>
      </c>
      <c r="F65" s="56">
        <v>2</v>
      </c>
      <c r="G65" s="44">
        <v>0</v>
      </c>
      <c r="H65" s="91">
        <v>0</v>
      </c>
      <c r="I65" s="92" t="s">
        <v>22</v>
      </c>
      <c r="J65" s="2"/>
    </row>
    <row r="66" spans="1:10" ht="15">
      <c r="A66" s="7"/>
      <c r="B66" s="98" t="s">
        <v>40</v>
      </c>
      <c r="C66" s="44" t="s">
        <v>91</v>
      </c>
      <c r="D66" s="61">
        <v>59.6</v>
      </c>
      <c r="E66" s="57">
        <v>1</v>
      </c>
      <c r="F66" s="56">
        <v>1</v>
      </c>
      <c r="G66" s="44">
        <v>0</v>
      </c>
      <c r="H66" s="91">
        <f t="shared" si="1"/>
        <v>0</v>
      </c>
      <c r="I66" s="92" t="s">
        <v>22</v>
      </c>
      <c r="J66" s="2"/>
    </row>
    <row r="67" spans="1:11" ht="15.75" thickBot="1">
      <c r="A67" s="7"/>
      <c r="B67" s="98" t="s">
        <v>41</v>
      </c>
      <c r="C67" s="44" t="s">
        <v>91</v>
      </c>
      <c r="D67" s="61">
        <v>69.18</v>
      </c>
      <c r="E67" s="57">
        <v>1</v>
      </c>
      <c r="F67" s="56">
        <v>2</v>
      </c>
      <c r="G67" s="44">
        <v>0</v>
      </c>
      <c r="H67" s="91">
        <f t="shared" si="1"/>
        <v>0</v>
      </c>
      <c r="I67" s="92" t="s">
        <v>22</v>
      </c>
      <c r="J67" s="2"/>
      <c r="K67" s="31"/>
    </row>
    <row r="68" spans="1:10" ht="16.5" thickBot="1">
      <c r="A68" s="7"/>
      <c r="B68" s="88" t="s">
        <v>12</v>
      </c>
      <c r="C68" s="38" t="s">
        <v>7</v>
      </c>
      <c r="D68" s="39"/>
      <c r="E68" s="39"/>
      <c r="F68" s="39"/>
      <c r="G68" s="40"/>
      <c r="H68" s="59"/>
      <c r="I68" s="89"/>
      <c r="J68" s="2"/>
    </row>
    <row r="69" spans="1:10" ht="15">
      <c r="A69" s="7"/>
      <c r="B69" s="98" t="s">
        <v>69</v>
      </c>
      <c r="C69" s="44" t="s">
        <v>91</v>
      </c>
      <c r="D69" s="67">
        <v>29.81</v>
      </c>
      <c r="E69" s="68"/>
      <c r="F69" s="44">
        <v>1</v>
      </c>
      <c r="G69" s="44">
        <v>0</v>
      </c>
      <c r="H69" s="95">
        <v>0</v>
      </c>
      <c r="I69" s="92" t="s">
        <v>22</v>
      </c>
      <c r="J69" s="2"/>
    </row>
    <row r="70" spans="1:10" ht="15">
      <c r="A70" s="7"/>
      <c r="B70" s="98" t="s">
        <v>70</v>
      </c>
      <c r="C70" s="44" t="s">
        <v>91</v>
      </c>
      <c r="D70" s="67">
        <v>33.71</v>
      </c>
      <c r="E70" s="68"/>
      <c r="F70" s="44">
        <v>1</v>
      </c>
      <c r="G70" s="44">
        <v>910</v>
      </c>
      <c r="H70" s="91">
        <v>0</v>
      </c>
      <c r="I70" s="92" t="s">
        <v>22</v>
      </c>
      <c r="J70" s="2"/>
    </row>
    <row r="71" spans="1:10" ht="15">
      <c r="A71" s="7"/>
      <c r="B71" s="98" t="s">
        <v>71</v>
      </c>
      <c r="C71" s="44" t="s">
        <v>91</v>
      </c>
      <c r="D71" s="67">
        <v>29.81</v>
      </c>
      <c r="E71" s="68"/>
      <c r="F71" s="44">
        <v>1</v>
      </c>
      <c r="G71" s="44">
        <v>0</v>
      </c>
      <c r="H71" s="91">
        <v>0</v>
      </c>
      <c r="I71" s="92" t="s">
        <v>22</v>
      </c>
      <c r="J71" s="2"/>
    </row>
    <row r="72" spans="1:10" ht="15">
      <c r="A72" s="7"/>
      <c r="B72" s="98" t="s">
        <v>72</v>
      </c>
      <c r="C72" s="44" t="s">
        <v>91</v>
      </c>
      <c r="D72" s="67">
        <v>77.33</v>
      </c>
      <c r="E72" s="57">
        <v>1</v>
      </c>
      <c r="F72" s="44">
        <v>2</v>
      </c>
      <c r="G72" s="44">
        <v>0</v>
      </c>
      <c r="H72" s="91">
        <v>0</v>
      </c>
      <c r="I72" s="92" t="s">
        <v>22</v>
      </c>
      <c r="J72" s="2"/>
    </row>
    <row r="73" spans="1:10" ht="15">
      <c r="A73" s="7"/>
      <c r="B73" s="98" t="s">
        <v>73</v>
      </c>
      <c r="C73" s="44" t="s">
        <v>91</v>
      </c>
      <c r="D73" s="67">
        <v>60.45</v>
      </c>
      <c r="E73" s="57">
        <v>1</v>
      </c>
      <c r="F73" s="44">
        <v>1</v>
      </c>
      <c r="G73" s="44">
        <v>0</v>
      </c>
      <c r="H73" s="91">
        <v>0</v>
      </c>
      <c r="I73" s="92" t="s">
        <v>22</v>
      </c>
      <c r="J73" s="2"/>
    </row>
    <row r="74" spans="1:10" ht="15">
      <c r="A74" s="7"/>
      <c r="B74" s="98" t="s">
        <v>74</v>
      </c>
      <c r="C74" s="44" t="s">
        <v>91</v>
      </c>
      <c r="D74" s="67">
        <v>60.45</v>
      </c>
      <c r="E74" s="57">
        <v>1</v>
      </c>
      <c r="F74" s="44">
        <v>1</v>
      </c>
      <c r="G74" s="44">
        <v>910</v>
      </c>
      <c r="H74" s="91">
        <v>0</v>
      </c>
      <c r="I74" s="92" t="s">
        <v>22</v>
      </c>
      <c r="J74" s="2"/>
    </row>
    <row r="75" spans="1:10" ht="15">
      <c r="A75" s="7"/>
      <c r="B75" s="98" t="s">
        <v>75</v>
      </c>
      <c r="C75" s="44" t="s">
        <v>91</v>
      </c>
      <c r="D75" s="67">
        <v>69.18</v>
      </c>
      <c r="E75" s="57">
        <v>1</v>
      </c>
      <c r="F75" s="44">
        <v>2</v>
      </c>
      <c r="G75" s="44">
        <v>910</v>
      </c>
      <c r="H75" s="91">
        <v>0</v>
      </c>
      <c r="I75" s="92" t="s">
        <v>22</v>
      </c>
      <c r="J75" s="2"/>
    </row>
    <row r="76" spans="1:10" ht="15">
      <c r="A76" s="7"/>
      <c r="B76" s="98" t="s">
        <v>76</v>
      </c>
      <c r="C76" s="44" t="s">
        <v>91</v>
      </c>
      <c r="D76" s="67">
        <v>59.41</v>
      </c>
      <c r="E76" s="57">
        <v>1</v>
      </c>
      <c r="F76" s="44">
        <v>1</v>
      </c>
      <c r="G76" s="44">
        <v>0</v>
      </c>
      <c r="H76" s="91">
        <f>D76*G76</f>
        <v>0</v>
      </c>
      <c r="I76" s="92" t="s">
        <v>22</v>
      </c>
      <c r="J76" s="2"/>
    </row>
    <row r="77" spans="1:10" ht="15.75" thickBot="1">
      <c r="A77" s="7"/>
      <c r="B77" s="90" t="s">
        <v>77</v>
      </c>
      <c r="C77" s="44" t="s">
        <v>91</v>
      </c>
      <c r="D77" s="54">
        <v>63.44</v>
      </c>
      <c r="E77" s="57">
        <v>1</v>
      </c>
      <c r="F77" s="44">
        <v>2</v>
      </c>
      <c r="G77" s="44">
        <v>0</v>
      </c>
      <c r="H77" s="91">
        <f>D77*G77</f>
        <v>0</v>
      </c>
      <c r="I77" s="92" t="s">
        <v>22</v>
      </c>
      <c r="J77" s="2"/>
    </row>
    <row r="78" spans="1:10" ht="16.5" thickBot="1">
      <c r="A78" s="7"/>
      <c r="B78" s="88" t="s">
        <v>13</v>
      </c>
      <c r="C78" s="38" t="s">
        <v>8</v>
      </c>
      <c r="D78" s="39"/>
      <c r="E78" s="39"/>
      <c r="F78" s="39"/>
      <c r="G78" s="40"/>
      <c r="H78" s="59"/>
      <c r="I78" s="89"/>
      <c r="J78" s="2"/>
    </row>
    <row r="79" spans="1:11" ht="15">
      <c r="A79" s="7"/>
      <c r="B79" s="98" t="s">
        <v>78</v>
      </c>
      <c r="C79" s="44" t="s">
        <v>91</v>
      </c>
      <c r="D79" s="67">
        <v>33.71</v>
      </c>
      <c r="E79" s="68"/>
      <c r="F79" s="44">
        <v>1</v>
      </c>
      <c r="G79" s="71">
        <v>970</v>
      </c>
      <c r="H79" s="95">
        <f aca="true" t="shared" si="2" ref="H79:H85">D79*G79</f>
        <v>32698.7</v>
      </c>
      <c r="I79" s="58" t="s">
        <v>23</v>
      </c>
      <c r="J79" s="2"/>
      <c r="K79" s="14"/>
    </row>
    <row r="80" spans="1:10" ht="15">
      <c r="A80" s="7"/>
      <c r="B80" s="98" t="s">
        <v>79</v>
      </c>
      <c r="C80" s="44" t="s">
        <v>91</v>
      </c>
      <c r="D80" s="67">
        <v>109.71</v>
      </c>
      <c r="E80" s="57">
        <v>2</v>
      </c>
      <c r="F80" s="44">
        <v>2</v>
      </c>
      <c r="G80" s="71">
        <v>970</v>
      </c>
      <c r="H80" s="91">
        <f t="shared" si="2"/>
        <v>106418.7</v>
      </c>
      <c r="I80" s="58"/>
      <c r="J80" s="2"/>
    </row>
    <row r="81" spans="1:10" ht="15">
      <c r="A81" s="7"/>
      <c r="B81" s="98" t="s">
        <v>80</v>
      </c>
      <c r="C81" s="44" t="s">
        <v>91</v>
      </c>
      <c r="D81" s="67">
        <v>60.45</v>
      </c>
      <c r="E81" s="57">
        <v>1</v>
      </c>
      <c r="F81" s="44">
        <v>1</v>
      </c>
      <c r="G81" s="71">
        <v>0</v>
      </c>
      <c r="H81" s="91">
        <v>0</v>
      </c>
      <c r="I81" s="93" t="s">
        <v>22</v>
      </c>
      <c r="J81" s="2"/>
    </row>
    <row r="82" spans="1:10" ht="15">
      <c r="A82" s="7"/>
      <c r="B82" s="98" t="s">
        <v>81</v>
      </c>
      <c r="C82" s="44" t="s">
        <v>91</v>
      </c>
      <c r="D82" s="67">
        <v>60.45</v>
      </c>
      <c r="E82" s="57">
        <v>1</v>
      </c>
      <c r="F82" s="44">
        <v>1</v>
      </c>
      <c r="G82" s="71">
        <v>0</v>
      </c>
      <c r="H82" s="91">
        <v>0</v>
      </c>
      <c r="I82" s="93" t="s">
        <v>22</v>
      </c>
      <c r="J82" s="2"/>
    </row>
    <row r="83" spans="1:10" ht="15">
      <c r="A83" s="7"/>
      <c r="B83" s="98" t="s">
        <v>82</v>
      </c>
      <c r="C83" s="44" t="s">
        <v>91</v>
      </c>
      <c r="D83" s="67">
        <v>59.41</v>
      </c>
      <c r="E83" s="57">
        <v>1</v>
      </c>
      <c r="F83" s="44">
        <v>1</v>
      </c>
      <c r="G83" s="71">
        <v>0</v>
      </c>
      <c r="H83" s="91">
        <v>0</v>
      </c>
      <c r="I83" s="93" t="s">
        <v>22</v>
      </c>
      <c r="J83" s="2"/>
    </row>
    <row r="84" spans="1:10" ht="15">
      <c r="A84" s="7"/>
      <c r="B84" s="90" t="s">
        <v>83</v>
      </c>
      <c r="C84" s="44" t="s">
        <v>91</v>
      </c>
      <c r="D84" s="54">
        <v>59.41</v>
      </c>
      <c r="E84" s="57">
        <v>1</v>
      </c>
      <c r="F84" s="44">
        <v>1</v>
      </c>
      <c r="G84" s="71">
        <v>0</v>
      </c>
      <c r="H84" s="91">
        <v>0</v>
      </c>
      <c r="I84" s="93" t="s">
        <v>22</v>
      </c>
      <c r="J84" s="2"/>
    </row>
    <row r="85" spans="1:10" ht="15.75" thickBot="1">
      <c r="A85" s="7"/>
      <c r="B85" s="99" t="s">
        <v>84</v>
      </c>
      <c r="C85" s="44" t="s">
        <v>91</v>
      </c>
      <c r="D85" s="73">
        <v>105.69</v>
      </c>
      <c r="E85" s="57">
        <v>2</v>
      </c>
      <c r="F85" s="44">
        <v>2</v>
      </c>
      <c r="G85" s="71">
        <v>970</v>
      </c>
      <c r="H85" s="94">
        <f t="shared" si="2"/>
        <v>102519.3</v>
      </c>
      <c r="I85" s="93"/>
      <c r="J85" s="2"/>
    </row>
    <row r="86" spans="1:10" ht="16.5" thickBot="1">
      <c r="A86" s="7"/>
      <c r="B86" s="88" t="s">
        <v>14</v>
      </c>
      <c r="C86" s="38" t="s">
        <v>16</v>
      </c>
      <c r="D86" s="39"/>
      <c r="E86" s="39"/>
      <c r="F86" s="39"/>
      <c r="G86" s="40"/>
      <c r="H86" s="59"/>
      <c r="I86" s="89"/>
      <c r="J86" s="2"/>
    </row>
    <row r="87" spans="1:10" ht="15">
      <c r="A87" s="7"/>
      <c r="B87" s="98" t="s">
        <v>85</v>
      </c>
      <c r="C87" s="44" t="s">
        <v>91</v>
      </c>
      <c r="D87" s="67">
        <v>52.4</v>
      </c>
      <c r="E87" s="44"/>
      <c r="F87" s="44">
        <v>1</v>
      </c>
      <c r="G87" s="100">
        <v>1028</v>
      </c>
      <c r="H87" s="95">
        <f>D87*G87</f>
        <v>53867.2</v>
      </c>
      <c r="I87" s="58" t="s">
        <v>23</v>
      </c>
      <c r="J87" s="2"/>
    </row>
    <row r="88" spans="1:10" ht="15">
      <c r="A88" s="7"/>
      <c r="B88" s="98" t="s">
        <v>86</v>
      </c>
      <c r="C88" s="44" t="s">
        <v>91</v>
      </c>
      <c r="D88" s="50">
        <v>54.58</v>
      </c>
      <c r="E88" s="57">
        <v>1</v>
      </c>
      <c r="F88" s="44">
        <v>1</v>
      </c>
      <c r="G88" s="79">
        <v>1028</v>
      </c>
      <c r="H88" s="91">
        <f>D88*G88</f>
        <v>56108.24</v>
      </c>
      <c r="I88" s="58" t="s">
        <v>23</v>
      </c>
      <c r="J88" s="2"/>
    </row>
    <row r="89" spans="1:10" ht="15">
      <c r="A89" s="7"/>
      <c r="B89" s="98" t="s">
        <v>87</v>
      </c>
      <c r="C89" s="44" t="s">
        <v>91</v>
      </c>
      <c r="D89" s="50">
        <v>54.58</v>
      </c>
      <c r="E89" s="57">
        <v>1</v>
      </c>
      <c r="F89" s="44">
        <v>1</v>
      </c>
      <c r="G89" s="79">
        <v>0</v>
      </c>
      <c r="H89" s="91">
        <f>D89*G89</f>
        <v>0</v>
      </c>
      <c r="I89" s="93" t="s">
        <v>22</v>
      </c>
      <c r="J89" s="2"/>
    </row>
    <row r="90" spans="1:10" ht="15">
      <c r="A90" s="7"/>
      <c r="B90" s="98" t="s">
        <v>88</v>
      </c>
      <c r="C90" s="44" t="s">
        <v>91</v>
      </c>
      <c r="D90" s="50">
        <v>61.58</v>
      </c>
      <c r="E90" s="57">
        <v>1</v>
      </c>
      <c r="F90" s="44">
        <v>2</v>
      </c>
      <c r="G90" s="79">
        <v>0</v>
      </c>
      <c r="H90" s="91">
        <f>D90*G90</f>
        <v>0</v>
      </c>
      <c r="I90" s="93" t="s">
        <v>22</v>
      </c>
      <c r="J90" s="2"/>
    </row>
    <row r="91" spans="1:10" ht="15.75" thickBot="1">
      <c r="A91" s="7"/>
      <c r="B91" s="101" t="s">
        <v>89</v>
      </c>
      <c r="C91" s="123" t="s">
        <v>91</v>
      </c>
      <c r="D91" s="102">
        <v>86.29</v>
      </c>
      <c r="E91" s="124">
        <v>1</v>
      </c>
      <c r="F91" s="123">
        <v>2</v>
      </c>
      <c r="G91" s="125">
        <v>1028</v>
      </c>
      <c r="H91" s="126">
        <f>D91*G91</f>
        <v>88706.12000000001</v>
      </c>
      <c r="I91" s="127" t="s">
        <v>23</v>
      </c>
      <c r="J91" s="2"/>
    </row>
    <row r="92" spans="1:10" ht="15" customHeight="1" hidden="1">
      <c r="A92" s="7"/>
      <c r="B92" s="131" t="s">
        <v>101</v>
      </c>
      <c r="C92" s="132"/>
      <c r="D92" s="119" t="s">
        <v>102</v>
      </c>
      <c r="E92" s="133">
        <v>0.5</v>
      </c>
      <c r="F92" s="134"/>
      <c r="G92" s="120"/>
      <c r="H92" s="121">
        <v>0.4</v>
      </c>
      <c r="I92" s="122">
        <v>0.1</v>
      </c>
      <c r="J92" s="2"/>
    </row>
    <row r="93" spans="1:10" ht="17.25" customHeight="1" hidden="1" thickBot="1">
      <c r="A93" s="7"/>
      <c r="B93" s="103" t="s">
        <v>103</v>
      </c>
      <c r="C93" s="104" t="s">
        <v>18</v>
      </c>
      <c r="D93" s="105" t="s">
        <v>104</v>
      </c>
      <c r="E93" s="138">
        <v>0.9</v>
      </c>
      <c r="F93" s="139"/>
      <c r="G93" s="106"/>
      <c r="H93" s="118">
        <v>0</v>
      </c>
      <c r="I93" s="107">
        <v>0.1</v>
      </c>
      <c r="J93" s="2"/>
    </row>
    <row r="94" spans="3:8" ht="14.25" customHeight="1">
      <c r="C94" s="26"/>
      <c r="E94" s="27" t="s">
        <v>94</v>
      </c>
      <c r="H94" s="28">
        <v>5500</v>
      </c>
    </row>
    <row r="95" spans="5:8" ht="14.25" customHeight="1">
      <c r="E95" s="29" t="s">
        <v>105</v>
      </c>
      <c r="H95" s="28">
        <v>3500</v>
      </c>
    </row>
    <row r="96" spans="2:5" ht="15">
      <c r="B96" s="1" t="s">
        <v>9</v>
      </c>
      <c r="D96" s="30" t="s">
        <v>106</v>
      </c>
      <c r="E96" s="1" t="s">
        <v>19</v>
      </c>
    </row>
  </sheetData>
  <sheetProtection/>
  <mergeCells count="6">
    <mergeCell ref="J5:J44"/>
    <mergeCell ref="B92:C92"/>
    <mergeCell ref="E92:F92"/>
    <mergeCell ref="B1:I1"/>
    <mergeCell ref="E93:F93"/>
    <mergeCell ref="B46:I46"/>
  </mergeCells>
  <printOptions/>
  <pageMargins left="0.1968503937007874" right="0.2362204724409449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2014-02-11T20:18:56Z</dcterms:modified>
  <cp:category/>
  <cp:version/>
  <cp:contentType/>
  <cp:contentStatus/>
</cp:coreProperties>
</file>